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92.168.88.91\profiles\sorokina-nm\Рабочий стол\Экономисты РАБОЧАЯ\ОТЧЕТЫ\СЭР\2023\год 2023\"/>
    </mc:Choice>
  </mc:AlternateContent>
  <xr:revisionPtr revIDLastSave="0" documentId="13_ncr:1_{F3E46647-12B4-40EA-B56A-589FCA4E175B}" xr6:coauthVersionLast="47" xr6:coauthVersionMax="47" xr10:uidLastSave="{00000000-0000-0000-0000-000000000000}"/>
  <bookViews>
    <workbookView xWindow="0" yWindow="0" windowWidth="14400" windowHeight="15600" xr2:uid="{00000000-000D-0000-FFFF-FFFF00000000}"/>
  </bookViews>
  <sheets>
    <sheet name="Приложение 1" sheetId="2" r:id="rId1"/>
    <sheet name="Приложение 2" sheetId="1" r:id="rId2"/>
  </sheets>
  <definedNames>
    <definedName name="_xlnm.Print_Area" localSheetId="1">'Приложение 2'!$A$1:$E$16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D16" i="1"/>
  <c r="D130" i="2" l="1"/>
  <c r="D138" i="2" l="1"/>
  <c r="D162" i="2" s="1"/>
  <c r="D122" i="2"/>
  <c r="D120" i="2" s="1"/>
  <c r="D153" i="2" l="1"/>
  <c r="D154" i="2"/>
</calcChain>
</file>

<file path=xl/sharedStrings.xml><?xml version="1.0" encoding="utf-8"?>
<sst xmlns="http://schemas.openxmlformats.org/spreadsheetml/2006/main" count="536" uniqueCount="233">
  <si>
    <t>РЕАЛИЗАЦИЯ МУНИЦИПАЛЬНЫХ ПРОГРАММ</t>
  </si>
  <si>
    <t>Информация о муниципальных целевых программах</t>
  </si>
  <si>
    <t>Финансирование</t>
  </si>
  <si>
    <t>Проведенные  основные мероприятия</t>
  </si>
  <si>
    <t>Наименование программы</t>
  </si>
  <si>
    <t>Цель программы</t>
  </si>
  <si>
    <t>Всего  (тыс. руб.)</t>
  </si>
  <si>
    <t>Всего (тыс. руб.)</t>
  </si>
  <si>
    <t>1. МП "Развитие местного самоуправления муниципального образования «Свердловское городское поселение» Всеволожского муниципального района Ленинградской области»</t>
  </si>
  <si>
    <t>2. МП «Развитие транспортной системы и безопасность» на территории МО «Свердловское городское поселение»</t>
  </si>
  <si>
    <t xml:space="preserve">3. МП "Совершенствование городской среды" МО "Свердловское городское поселение" </t>
  </si>
  <si>
    <t xml:space="preserve">4. МП «Спорт и молодежная политика» МО «Свердловское городское поселение» </t>
  </si>
  <si>
    <t>5. МП «Обеспечение качественным жильем граждан на территории муниципального образования «Свердловское городское поселение»</t>
  </si>
  <si>
    <t>ИТОГО по  муниципальному образованию</t>
  </si>
  <si>
    <t xml:space="preserve">                                  </t>
  </si>
  <si>
    <t xml:space="preserve">Показатели социально-экономического развития </t>
  </si>
  <si>
    <t xml:space="preserve">                                                   (муниципальный район, городской округ, городское поселение, сельское поселение)</t>
  </si>
  <si>
    <t xml:space="preserve"> № п/п</t>
  </si>
  <si>
    <t>Наименование показателя</t>
  </si>
  <si>
    <t>Ед. изм.</t>
  </si>
  <si>
    <t>Темп роста к соответствующему периоду предыдущего года, %</t>
  </si>
  <si>
    <t>1. Демографические показатели</t>
  </si>
  <si>
    <t xml:space="preserve">1.1. </t>
  </si>
  <si>
    <t>Численность постоянного населения (на начало года) - всего</t>
  </si>
  <si>
    <t>чел.</t>
  </si>
  <si>
    <t>1.2.</t>
  </si>
  <si>
    <t>Число родившихся, всего</t>
  </si>
  <si>
    <t>1.3.</t>
  </si>
  <si>
    <t>Число умерших, всего</t>
  </si>
  <si>
    <t>1.4.</t>
  </si>
  <si>
    <t xml:space="preserve">Миграционный прирост (прибыло) </t>
  </si>
  <si>
    <t>-</t>
  </si>
  <si>
    <t>1.5.</t>
  </si>
  <si>
    <t xml:space="preserve">Миграционный прирост (убыло) </t>
  </si>
  <si>
    <t>1.6.</t>
  </si>
  <si>
    <t>Общий коэффициент рождаемости</t>
  </si>
  <si>
    <t>чел. на 1000 насел.</t>
  </si>
  <si>
    <t>1.7.</t>
  </si>
  <si>
    <t>Общий коэффициент смертности</t>
  </si>
  <si>
    <t>1.8.</t>
  </si>
  <si>
    <t>Коэффициент естественного прироста</t>
  </si>
  <si>
    <t>1.9.</t>
  </si>
  <si>
    <t>Коэффициент миграционного прироста</t>
  </si>
  <si>
    <r>
      <t xml:space="preserve">                                      2. Труд и заработная плата      (</t>
    </r>
    <r>
      <rPr>
        <sz val="10"/>
        <color indexed="8"/>
        <rFont val="Arial Cyr"/>
        <family val="1"/>
        <charset val="204"/>
      </rPr>
      <t>по крупным и средним организациям)</t>
    </r>
  </si>
  <si>
    <t>2.1.</t>
  </si>
  <si>
    <t xml:space="preserve">Среднесписочная численность работников - всего </t>
  </si>
  <si>
    <t>из нее: по видам  экономической деятельности</t>
  </si>
  <si>
    <t xml:space="preserve"> - сельское хозяйство, охота и лесное хозяйство</t>
  </si>
  <si>
    <t xml:space="preserve"> - добыча полезных ископаемых</t>
  </si>
  <si>
    <t xml:space="preserve"> - обрабатывающие производства</t>
  </si>
  <si>
    <t xml:space="preserve"> - производство и распределение электроэнергии, газа и воды</t>
  </si>
  <si>
    <t xml:space="preserve"> - строительство</t>
  </si>
  <si>
    <t xml:space="preserve"> - оптовая и розничная торговля; ремонт автотранспортных средств, мотоциклов, бытовых изделий и предметов личного  пользования</t>
  </si>
  <si>
    <t xml:space="preserve"> </t>
  </si>
  <si>
    <t xml:space="preserve"> - транспорт и связь</t>
  </si>
  <si>
    <t xml:space="preserve"> - образование</t>
  </si>
  <si>
    <t xml:space="preserve"> - государственное управление и обеспечение военной безопасности; социальное обеспечение</t>
  </si>
  <si>
    <t xml:space="preserve"> - деятельность по операциям с недвижимым имуществом</t>
  </si>
  <si>
    <t xml:space="preserve"> - деятельность по организации отдыха  и развлечений, культуры  и спорта</t>
  </si>
  <si>
    <t>2.2.</t>
  </si>
  <si>
    <t>Уровень зарегистрированной безработицы от экономически активного населения на конец периода</t>
  </si>
  <si>
    <t>%</t>
  </si>
  <si>
    <t>2.3.</t>
  </si>
  <si>
    <t>Ввод новых рабочих мест на предприятиях и организациях  - всего</t>
  </si>
  <si>
    <t>ед.</t>
  </si>
  <si>
    <t xml:space="preserve"> в том числе: </t>
  </si>
  <si>
    <t xml:space="preserve">      на действующих  предприятиях</t>
  </si>
  <si>
    <t xml:space="preserve">      на вновь вводимых предприятиях  </t>
  </si>
  <si>
    <t>в том числе по видам экономической деятельности:</t>
  </si>
  <si>
    <t xml:space="preserve"> - здравоохранение и предоставление социальных услуг</t>
  </si>
  <si>
    <t xml:space="preserve"> - предоставление прочих коммунальных, социальных   и персональных услуг</t>
  </si>
  <si>
    <t>2.4.</t>
  </si>
  <si>
    <t>Среднемесячная номинальная начисленная заработная плата   в расчете на 1 работника - всего</t>
  </si>
  <si>
    <t>руб.</t>
  </si>
  <si>
    <t>в том числе:</t>
  </si>
  <si>
    <r>
      <t xml:space="preserve">                                   3. Промышленное производство  (</t>
    </r>
    <r>
      <rPr>
        <sz val="10"/>
        <color indexed="8"/>
        <rFont val="Arial Cyr"/>
        <family val="1"/>
        <charset val="204"/>
      </rPr>
      <t>по крупным и средним организациям)</t>
    </r>
  </si>
  <si>
    <t>3.1.</t>
  </si>
  <si>
    <t>Объем отгруженных товаров собственного производства, выполненных работ и услуг (РАЗДЕЛ С: Добыча полезных ископаемых + РАЗДЕЛ D: Обрабатывающие производства + РАЗДЕЛ Е: Производство и распределение электроэнергии, газа и воды)</t>
  </si>
  <si>
    <t xml:space="preserve">тыс. руб. </t>
  </si>
  <si>
    <t>3.2.</t>
  </si>
  <si>
    <t>Производство основных важнейших видов продукции в натуральном выражении (подразделы DA, DB, DC, DD  и т.д.)</t>
  </si>
  <si>
    <t>млн.шт.</t>
  </si>
  <si>
    <t>тонн</t>
  </si>
  <si>
    <r>
      <t xml:space="preserve">                                      4. Сельское хозяйство  </t>
    </r>
    <r>
      <rPr>
        <sz val="10"/>
        <color indexed="8"/>
        <rFont val="Arial Cyr"/>
        <family val="1"/>
        <charset val="204"/>
      </rPr>
      <t>(по крупным и средним организациям)</t>
    </r>
  </si>
  <si>
    <t>4.1.</t>
  </si>
  <si>
    <t>Объем продукции сельского хозяйства в хозяйствах всех категорий</t>
  </si>
  <si>
    <t xml:space="preserve">в том числе: </t>
  </si>
  <si>
    <t xml:space="preserve"> - растениеводство   </t>
  </si>
  <si>
    <t xml:space="preserve"> - животноводство   </t>
  </si>
  <si>
    <t>4.2.</t>
  </si>
  <si>
    <t>Производство важнейших видов продукции сельского хозяйства в натуральном выражении:</t>
  </si>
  <si>
    <t xml:space="preserve"> - зерно</t>
  </si>
  <si>
    <t xml:space="preserve"> - картофель</t>
  </si>
  <si>
    <t xml:space="preserve"> - овощи (открытого и закрытого грунта)</t>
  </si>
  <si>
    <t xml:space="preserve"> - мясо (в живом весе)</t>
  </si>
  <si>
    <t xml:space="preserve"> - молоко</t>
  </si>
  <si>
    <t>тыс. т</t>
  </si>
  <si>
    <t xml:space="preserve"> - грибы</t>
  </si>
  <si>
    <r>
      <t xml:space="preserve">                                       5. Потребительский рынок          </t>
    </r>
    <r>
      <rPr>
        <sz val="10"/>
        <color indexed="8"/>
        <rFont val="Arial Cyr"/>
        <family val="1"/>
        <charset val="204"/>
      </rPr>
      <t>(по крупным и средним организациям)</t>
    </r>
  </si>
  <si>
    <t xml:space="preserve"> 5.1.</t>
  </si>
  <si>
    <t xml:space="preserve">Оборот розничной торговли </t>
  </si>
  <si>
    <t>тыс. руб.</t>
  </si>
  <si>
    <t xml:space="preserve"> 5.2.</t>
  </si>
  <si>
    <t xml:space="preserve">Оборот общественного питания </t>
  </si>
  <si>
    <t>5.3.</t>
  </si>
  <si>
    <t xml:space="preserve">Объем платных услуг населению </t>
  </si>
  <si>
    <r>
      <t xml:space="preserve">    6. Инвестиции в основной капитал  и строительство </t>
    </r>
    <r>
      <rPr>
        <sz val="10"/>
        <color indexed="8"/>
        <rFont val="Arial Cyr"/>
        <family val="1"/>
        <charset val="204"/>
      </rPr>
      <t>(по крупным и средним организациям)</t>
    </r>
  </si>
  <si>
    <t>6.1.</t>
  </si>
  <si>
    <t>Объем инвестиций в основной капитал  - всего</t>
  </si>
  <si>
    <t>тыс. руб</t>
  </si>
  <si>
    <t>6.2.</t>
  </si>
  <si>
    <t>Объем инвестиций в основной капитал по источникам финансирования -  всего</t>
  </si>
  <si>
    <t>федеральный бюджет</t>
  </si>
  <si>
    <t>областной бюджет</t>
  </si>
  <si>
    <t>бюджетные средства</t>
  </si>
  <si>
    <t>собственные средства организаций</t>
  </si>
  <si>
    <t>привлеченные средства</t>
  </si>
  <si>
    <t>прочие источники</t>
  </si>
  <si>
    <t>6.3.</t>
  </si>
  <si>
    <t xml:space="preserve">Объем работ по виду деятельности "строительство" </t>
  </si>
  <si>
    <t>6.4.</t>
  </si>
  <si>
    <t>Ввод в действие жилых домов</t>
  </si>
  <si>
    <t>6.5.</t>
  </si>
  <si>
    <t>Средняя обеспеченность одного жителя общей площадью</t>
  </si>
  <si>
    <t xml:space="preserve"> кв. м/чел</t>
  </si>
  <si>
    <r>
      <t xml:space="preserve">                   7. Финансы </t>
    </r>
    <r>
      <rPr>
        <sz val="10"/>
        <color indexed="8"/>
        <rFont val="Arial Cyr"/>
        <family val="1"/>
        <charset val="204"/>
      </rPr>
      <t>(по крупным и средним организациям)</t>
    </r>
  </si>
  <si>
    <t>7.1.</t>
  </si>
  <si>
    <t>Сальдированный финансовый результат деятельности организаций - всего</t>
  </si>
  <si>
    <t>из него по видам экономической деятельности:</t>
  </si>
  <si>
    <t xml:space="preserve"> - сельское хозяйство</t>
  </si>
  <si>
    <t>7.2.</t>
  </si>
  <si>
    <t>Задолженность на последнюю дату</t>
  </si>
  <si>
    <t xml:space="preserve"> - дебиторская (в т.ч. просроченная)</t>
  </si>
  <si>
    <t>млн.руб.</t>
  </si>
  <si>
    <t xml:space="preserve"> - кредиторская (в т.ч. просроченная)</t>
  </si>
  <si>
    <t xml:space="preserve">        по платежам в бюджеты всех уровней</t>
  </si>
  <si>
    <t>8. Бюджет муниципального образования                                                                                                         ( по муниципальному району - консолидированный бюджет)</t>
  </si>
  <si>
    <t>8.1.</t>
  </si>
  <si>
    <t>Доходы бюджета - всего</t>
  </si>
  <si>
    <t>Налоговые доходы:</t>
  </si>
  <si>
    <t>Налоги на прибыль, доходы</t>
  </si>
  <si>
    <t>Налоги на совокупный доход</t>
  </si>
  <si>
    <t>Налоги на имущество</t>
  </si>
  <si>
    <t>Налоги на товары, реализуемые на территории РФ</t>
  </si>
  <si>
    <t>Государственная пошлина</t>
  </si>
  <si>
    <t>Задолженность и перерасчеты по отмененным налогам, сборам и иным обязательным платежам</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</si>
  <si>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</si>
  <si>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</si>
  <si>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</si>
  <si>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</si>
  <si>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</si>
  <si>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</si>
  <si>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</si>
  <si>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Возврат остатков субсидий, субвенций и иных межбюджетных трансфертов, имеющих целевое назначение, прошлых лет</t>
  </si>
  <si>
    <t>8.2.</t>
  </si>
  <si>
    <t>Расходы бюджета - всего</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</si>
  <si>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</si>
  <si>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</si>
  <si>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</si>
  <si>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</si>
  <si>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</si>
  <si>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</si>
  <si>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</si>
  <si>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Культура, кинематография</t>
  </si>
  <si>
    <t>Здравоохранение</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</si>
  <si>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</si>
  <si>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</si>
  <si>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</si>
  <si>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</si>
  <si>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Межбюджетные трансферты общего характера бюджетам муниципальных образований</t>
  </si>
  <si>
    <t>8.3.</t>
  </si>
  <si>
    <t>Бюджетная обеспеченность по доходам на 1 жителя муниципального района</t>
  </si>
  <si>
    <t>руб./чел.</t>
  </si>
  <si>
    <t>8.4.</t>
  </si>
  <si>
    <t>Бюджетная обеспеченность по расходам на 1 жителя муниципального района</t>
  </si>
  <si>
    <t>9. Закупки продукции для муниципальных нужд</t>
  </si>
  <si>
    <t>9.1.</t>
  </si>
  <si>
    <t>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 44-ФЗ</t>
  </si>
  <si>
    <t>10. Жилищно-коммунальное хозяйство</t>
  </si>
  <si>
    <t>10.1.</t>
  </si>
  <si>
    <t>Количество семей, состоящих на учете по улучшению жилищных условий - всего</t>
  </si>
  <si>
    <t>ед./чел.</t>
  </si>
  <si>
    <t xml:space="preserve">        из них: льготные категории</t>
  </si>
  <si>
    <t>10.2.</t>
  </si>
  <si>
    <t>Период ожидания жилья</t>
  </si>
  <si>
    <t xml:space="preserve"> лет</t>
  </si>
  <si>
    <t>от 1до 45</t>
  </si>
  <si>
    <t>10.3.</t>
  </si>
  <si>
    <t>Удельный вес населения, нуждающегося в жилье</t>
  </si>
  <si>
    <t xml:space="preserve"> %</t>
  </si>
  <si>
    <t>10.4.</t>
  </si>
  <si>
    <t>Доля расходов бюджета на содержание жилищно-коммунального хозяйства</t>
  </si>
  <si>
    <t>10.5.</t>
  </si>
  <si>
    <t>Уровень собираемости жилищно-коммунальных платежей от населения</t>
  </si>
  <si>
    <t>10.6.</t>
  </si>
  <si>
    <t>Процент компенсации населением стоимости жилищно-коммунальных услуг по установленным для населения тарифам - всего</t>
  </si>
  <si>
    <t xml:space="preserve"> - жилищные услуги</t>
  </si>
  <si>
    <t xml:space="preserve"> - водоснабжение</t>
  </si>
  <si>
    <t xml:space="preserve"> - отопление</t>
  </si>
  <si>
    <t xml:space="preserve"> - горячее водоснабжение</t>
  </si>
  <si>
    <t xml:space="preserve"> ед.</t>
  </si>
  <si>
    <t>10.7.</t>
  </si>
  <si>
    <t>Число семей, получающих субсидии</t>
  </si>
  <si>
    <t>10.8.</t>
  </si>
  <si>
    <t>Число граждан, пользующихся льготами по оплате жилищно-коммунальных услуг</t>
  </si>
  <si>
    <t>10.9.</t>
  </si>
  <si>
    <t>Сумма начисленных субсидий по оплате жилищно-коммунальных услуг</t>
  </si>
  <si>
    <t>млн. руб.</t>
  </si>
  <si>
    <t>10.10.</t>
  </si>
  <si>
    <t>Сумма начисленных льгот по оплате жилищно-коммунальных услуг</t>
  </si>
  <si>
    <t>Объем запланированных средств                            на 2023 год</t>
  </si>
  <si>
    <t>Объем  выделенных средств в рамках программы за 6 месяцев 2023 года</t>
  </si>
  <si>
    <r>
      <t>м</t>
    </r>
    <r>
      <rPr>
        <vertAlign val="superscript"/>
        <sz val="10"/>
        <color indexed="8"/>
        <rFont val="Arial Cyr"/>
        <family val="1"/>
        <charset val="204"/>
      </rPr>
      <t>2</t>
    </r>
  </si>
  <si>
    <t>Обеспечение условий для устойчивого развития малого и среднего предпринимателства, увеличения его вклада в решение задач социально-экономического развития муниципального образования "Свердловское городское поселение"Всеволожского муниципального района Ленинградской области</t>
  </si>
  <si>
    <t>Качественное развитие транспортной системы, обеспечение безопасности и создание комфортной среды обитания на территории муниципального образования "Свердловское городское поселение" Всеволожского муниципального района Ленинградской области</t>
  </si>
  <si>
    <t>1. Повышение качества среды проживания граждан на территории МО «Свердловское городское поселение»;
2. Обеспечение устойчивого сокращения непригодного для проживания жилищного фонда, снижение доли аварийного жилищного фонда на территории МО «Свердловское городское поселение»;
3. Повышение уровня благоустройства территории МО «Свердловское городское поселение»;
4. Развитие коммунальной инфраструктуры МО «Свердловское городское поселение».</t>
  </si>
  <si>
    <t xml:space="preserve">6. МП  «Поддержка субъектов малого и среднего предпринимательства на территории муниципального образования «Свердловское городское поселение» Всеволожский муниципальный район Ленинградской области </t>
  </si>
  <si>
    <t>1. Создание условий для занятий физической культурой и спортом на территории МО для различных групп населения, в том числе инвалидов и лиц с ограниченными возможностями;
2. Популяризация и развитие физической культуры и массового спорта на территории МО среди различных групп населения, в том числе инвалидов и лиц с ограниченными возможностями;
3. Повышение качества, количества и объема оказываемых муниципальных услуг в области молодежной политики.</t>
  </si>
  <si>
    <t>Муниципальная поддержка решения жилищной проблемы молодых семей на территории муниципального образования. Обеспечение качественным жильем населения муниципального образования «Свердловское городское поселение» Всеволожского муниципального района Ленинградской области</t>
  </si>
  <si>
    <t xml:space="preserve"> Ленинградской области за 2023 года</t>
  </si>
  <si>
    <t xml:space="preserve"> Свердловского городского поселения</t>
  </si>
  <si>
    <t>Отчет за 2023 год</t>
  </si>
  <si>
    <t>1. Создание условий для развития, совершенствования 
и повышения эффективности деятельности органов местного самоуправления в решении вопросов местного значения и реализации отдельных государственных полномочий.                                                                   2. Обеспечение реализации конституционного права гражданина на участие в культурной жизни и пользование услугами учреждений культуры, а также доступ к культурным ценностям.                                                                    3.Проведение культурно-массовых мероприятий и создание условий для развития и реализации культурного и духовного потенциала каждой личности. 
4.Повышения благосостояния населения и снижение уровня социального неравенства на основе совершенствования системы социальной поддержки граждан.                                                                                                                5.Обеспечение открытости и прозрачности деятельности органов местного самоуправления МО «Свердловское городское поселение».</t>
  </si>
  <si>
    <t>за 2023 года</t>
  </si>
  <si>
    <t>Обеспечение деятельности МКУ"КДЦ"Нева". Реализация дополнительной профессиональной образовательной программы "Хореографическое искусство: традиции, проблемы и перспективы развития"; организация горячих напитков на "Новогодней ярмарке"; проверка, ремонт и обеспечение работоспособности элементов светодиодной подсветки и искуственных елей; праздничное оформление поселения к празднованию Нового 2024 года; организация и проведение праздничных мероприятий посвященных встрече Нового года; установка (монтаж) горок для катания; организация выездного мероприятия посвященному "Международному дню инвалида"; организация и проведение выступления вокальной группы на праздничном мероприятии приуроченном ко Дню Матери; химчистка ростовых кукол и костюмов; участие ансамбля русской песни "Сударушка" ; техническое оснащение "Системой громкоговорящей связи"; оформление территории поселения к празднику "День народного единства"; организация участия вокально-инструментального ансамбля (ВИА) "ГОСТИ" в VIII Открытом конкурсе-фестивале вокально-инструментальных ансамблей и рок-групп; оформление декорациями поселение в Дню учителя; организация питания на мероприятиях, посвященных Дню пожилого человека и Дню учителя; проведение творческого мастер-класса "Курс по созданию украшений из полимерной глины "Путь Мастера""; проведение мероприятия Музыкального спектакля для жителей и гостей поселения; выступление хореографического коллектива на праздничном концерте посвященном Дню муниципального образования "Время первых"; организация и проведение праздника посвященному Дню поселка;  установка боксерского ринга; выступление вокального коллектива на празднике "День Физкультурника"; проведение праздника "День семьи, любви  и верности"; "Ивана Купала"; "День Защиты детей"; "День России"; турнир по Регби; День Победы; "Фестиваль импровизаций"; фестиваль "Серебрянный возраст"; программа "MAX" на мероприятияя ко Дню работника культуры; фестиваль-конкурс вокального искусства, посвященный творчеству композитора Григория Федоровоча Пономаренко "Я обязательно вернусь"; участие в конкурсе Одиннадцатые Певческие Ассамблеи при проекте "Грани искусства"; катание на собачьих упряжках; Лыжные соревнования, организация питания на соревнованиях; "8 Марта"; "Масленица"; "День Защитника Отечества"</t>
  </si>
  <si>
    <t>Обеспечение деятельности МКУ "УОДМО". Разработка проектной документации и рабочей документации по созданию муниципальной системы оповещения населения Свердловского ГП. Выполнение научно-исследовательской работы по формированию документации с целью оптимизации автомобильных и пешеходных потоков. Выполнение кадастровых работ. Оказание авиационных услуг с предоставлением аэрофотоснимков. Закупка информационных стендов. Выполнение работ по содержанию автомобильных дорог общего пользования местного значения в границах населенных пунктов муниципального образования. Выполнение работ по описанию местоположения границ территориальных зон и населенных пунктов. Выполнение комплекса топографо-геодезических, архитектурно-планировочных и кадастровых работ на территории Свердловского городского поселения. Оказание услуг по разработке проектной и рабочей документации по созданию муниципальной системы оповещения населения Свердловского городского поселения и подключению к региональной автоматизированной системе централизованного оповещения населения.</t>
  </si>
  <si>
    <r>
      <t>Выполнение работ по ремонт и техническому обслуживанию детских спортивных площадок. Работы по содержанию и уборке территории, ремонту сетей уличного освещения, благоустройству территории, посодержанию и текущему ремонту общего имущества многоквартирных домов. Услуги по техническому обслуживанию наружного(ых) газопровода(ов), оборудования и сооружения на газопроводе(ах). Закупка оборудования. Расходы на содержание и коммунальные услуги незаселенного муниципального жилищного фонда. Выполнение работ по содержанию и уборке территории, включая п</t>
    </r>
    <r>
      <rPr>
        <sz val="10"/>
        <rFont val="Times New Roman"/>
        <family val="1"/>
        <charset val="204"/>
      </rPr>
      <t>оставку товара. Выполнение работ по уборке несанкционированных свалок и мусора. Работы по сносу (спиливание, вырубка) деревьев</t>
    </r>
    <r>
      <rPr>
        <sz val="10"/>
        <color rgb="FF000000"/>
        <rFont val="Times New Roman"/>
        <family val="1"/>
        <charset val="204"/>
      </rPr>
      <t xml:space="preserve">. Выполнение работ по ремонту и техническому обслуживанию детских и спортивных площадок.  Выполнение работ по сносу незаконных построек и сооружений. </t>
    </r>
    <r>
      <rPr>
        <sz val="10"/>
        <rFont val="Times New Roman"/>
        <family val="1"/>
        <charset val="204"/>
      </rPr>
      <t>Оказание услуг по акарицидной обработке территории от клещей, по дератизации контейнерных площадок и  по гербицидной обработке территории.</t>
    </r>
  </si>
  <si>
    <t xml:space="preserve">Подготовка лыжной трассы для проведения физкультурно-оздоровительного мероприятия "Лыжные гонки". Оказание автотранспортных услуг. Оказание услуг по проведению тренингра по теме: "Современная профессия - SMM специалист". Участие в турнире по футболу. Экскурсионное обслуживание для детей. организация и проведение турнира по Регби. Оказание услуг по проведению мероприятия "Деловая игра", посвященного Дню молодежи. Организация питания на выездном молодежном туристическом слете. Экскурсионное обслуживание для пенсионеров. Организация занятий по авиамоделизму для детей и подростков. Организация проведения шоу-сказка "Лунозавр и Солнечный дракон" для молодых семей. Мастер-класс "Слет молодых семей". Интерактивная экскурсия по экспозиции экологичского музея PRO Мусор. Проведение мероприятий: День поселения, День Физкультурника, Чемпионат по волейболу среди любительских команд. День пожилого человека, День учителя, Симфоническое шоу "Король и шут" для молодежи. </t>
  </si>
  <si>
    <t>Проведены заседания общественной комиссии по жилищным вопросам. Предоставлены жилые помещения по договору найма жилого помещения маневренного фонда и по договору социального найма жилого помещения. Количество граждан, состоящих на учете в качестве нуждающихся в жилых помещениях, предоставляемых по договорам социального найма: 63 семьи/162 человека.</t>
  </si>
  <si>
    <t>На безвозмездной основе ведется сотрудничество с фондом «Всеволожский центр поддержки предпринимательства - бизнес-инкубатор» МКК с целью реализации муниципальной программы «Поддержка субъектов малого и среднего предпринимательства на территории муниципального образования «Свердловское городское поселение» Всеволожский муниципальный район Ленинградской области». В 2023 году прошло два семинара.</t>
  </si>
  <si>
    <t>на территории Свердловского городского поселения                                                                                                                                                                                             Всеволожского муниципального района</t>
  </si>
  <si>
    <t>64/162</t>
  </si>
  <si>
    <t>11/29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</si>
</sst>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_р_."/>
    <numFmt numFmtId="167" formatCode="0.0"/>
  </numFmts>
  <fonts count="36">
    <font>
      <sz val="11"/>
      <color theme="1"/>
      <name val="Calibri"/>
      <family val="2"/>
      <scheme val="minor"/>
    </font>
    <font>
      <sz val="10"/>
      <name val="Times New Roman CYR"/>
      <family val="1"/>
      <charset val="204"/>
    </font>
    <font>
      <b/>
      <i/>
      <u/>
      <sz val="12"/>
      <name val="Times New Roman CYR"/>
      <family val="1"/>
      <charset val="204"/>
    </font>
    <font>
      <b/>
      <i/>
      <u/>
      <sz val="12"/>
      <color indexed="8"/>
      <name val="Times New Roman CYR"/>
      <family val="1"/>
      <charset val="204"/>
    </font>
    <font>
      <b/>
      <i/>
      <sz val="10"/>
      <name val="Times New Roman CYR"/>
      <family val="1"/>
      <charset val="204"/>
    </font>
    <font>
      <b/>
      <sz val="14"/>
      <color theme="1"/>
      <name val="Times New Roman CYR"/>
      <family val="1"/>
      <charset val="204"/>
    </font>
    <font>
      <sz val="14"/>
      <name val="Times New Roman CYR"/>
      <family val="1"/>
      <charset val="204"/>
    </font>
    <font>
      <sz val="14"/>
      <color theme="1"/>
      <name val="Times New Roman CYR"/>
      <family val="1"/>
      <charset val="204"/>
    </font>
    <font>
      <sz val="11"/>
      <name val="Times New Roman"/>
      <family val="1"/>
      <charset val="204"/>
    </font>
    <font>
      <sz val="12"/>
      <name val="Times New Roman CYR"/>
      <family val="1"/>
      <charset val="204"/>
    </font>
    <font>
      <b/>
      <sz val="11"/>
      <name val="Times New Roman"/>
      <family val="1"/>
      <charset val="204"/>
    </font>
    <font>
      <b/>
      <i/>
      <u/>
      <sz val="12"/>
      <color theme="1"/>
      <name val="Times New Roman CYR"/>
      <charset val="204"/>
    </font>
    <font>
      <b/>
      <sz val="16"/>
      <color theme="1"/>
      <name val="Times New Roman CYR"/>
      <family val="1"/>
      <charset val="204"/>
    </font>
    <font>
      <sz val="10"/>
      <color theme="1"/>
      <name val="Times New Roman CYR"/>
      <family val="1"/>
      <charset val="204"/>
    </font>
    <font>
      <b/>
      <sz val="12"/>
      <color theme="1"/>
      <name val="Times New Roman CYR"/>
      <family val="1"/>
      <charset val="204"/>
    </font>
    <font>
      <b/>
      <sz val="11"/>
      <color theme="1"/>
      <name val="Times New Roman CYR"/>
      <family val="1"/>
      <charset val="204"/>
    </font>
    <font>
      <b/>
      <sz val="8"/>
      <color theme="1"/>
      <name val="Times New Roman CYR"/>
      <family val="1"/>
      <charset val="204"/>
    </font>
    <font>
      <b/>
      <sz val="12"/>
      <color theme="1"/>
      <name val="Arial Cyr"/>
      <charset val="204"/>
    </font>
    <font>
      <b/>
      <sz val="11"/>
      <color theme="1"/>
      <name val="Arial Cyr"/>
      <charset val="204"/>
    </font>
    <font>
      <sz val="9"/>
      <color theme="1"/>
      <name val="Times New Roman CYR"/>
      <family val="1"/>
      <charset val="204"/>
    </font>
    <font>
      <sz val="10"/>
      <color indexed="8"/>
      <name val="Arial Cyr"/>
      <family val="1"/>
      <charset val="204"/>
    </font>
    <font>
      <sz val="9"/>
      <color theme="1"/>
      <name val="Times New Roman"/>
      <family val="1"/>
      <charset val="204"/>
    </font>
    <font>
      <i/>
      <sz val="10"/>
      <color theme="1"/>
      <name val="Times New Roman CYR"/>
      <charset val="204"/>
    </font>
    <font>
      <sz val="10"/>
      <color indexed="8"/>
      <name val="MS Sans Serif"/>
      <family val="2"/>
      <charset val="204"/>
    </font>
    <font>
      <sz val="10"/>
      <color theme="1"/>
      <name val="Times New Roman CYR"/>
      <charset val="204"/>
    </font>
    <font>
      <sz val="10"/>
      <color theme="1"/>
      <name val="Times New Roman"/>
      <family val="1"/>
      <charset val="204"/>
    </font>
    <font>
      <b/>
      <sz val="10"/>
      <name val="Times New Roman CYR"/>
      <family val="1"/>
      <charset val="204"/>
    </font>
    <font>
      <i/>
      <sz val="10"/>
      <color theme="1"/>
      <name val="Times New Roman CYR"/>
      <family val="1"/>
      <charset val="204"/>
    </font>
    <font>
      <vertAlign val="superscript"/>
      <sz val="10"/>
      <color indexed="8"/>
      <name val="Arial Cyr"/>
      <family val="1"/>
      <charset val="204"/>
    </font>
    <font>
      <b/>
      <sz val="10"/>
      <color theme="1"/>
      <name val="Times New Roman CYR"/>
      <family val="1"/>
      <charset val="204"/>
    </font>
    <font>
      <sz val="10"/>
      <color theme="1"/>
      <name val="Arial Cyr"/>
      <charset val="204"/>
    </font>
    <font>
      <sz val="10"/>
      <color theme="1"/>
      <name val="Times New Roman CE"/>
      <family val="1"/>
      <charset val="204"/>
    </font>
    <font>
      <sz val="10"/>
      <name val="Times New Roman CYR"/>
      <charset val="204"/>
    </font>
    <font>
      <sz val="10"/>
      <color rgb="FF000000"/>
      <name val="Times New Roman"/>
      <family val="1"/>
      <charset val="204"/>
    </font>
    <font>
      <sz val="10"/>
      <name val="Arial Cyr"/>
      <charset val="204"/>
    </font>
    <font>
      <sz val="10"/>
      <name val="Times New Roman"/>
      <family val="1"/>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3" fillId="0" borderId="0"/>
    <xf numFmtId="0" fontId="23" fillId="0" borderId="0"/>
    <xf numFmtId="0" fontId="23" fillId="0" borderId="0"/>
    <xf numFmtId="0" fontId="34" fillId="0" borderId="0"/>
    <xf numFmtId="9" fontId="34" fillId="0" borderId="0" applyFont="0" applyFill="0" applyBorder="0" applyAlignment="0" applyProtection="0"/>
  </cellStyleXfs>
  <cellXfs count="107">
    <xf numFmtId="0" fontId="0" fillId="0" borderId="0" xfId="0"/>
    <xf numFmtId="0" fontId="1" fillId="0" borderId="0" xfId="0" applyFont="1"/>
    <xf numFmtId="0" fontId="2" fillId="0" borderId="0" xfId="0" applyFont="1" applyAlignment="1">
      <alignment horizontal="right" vertical="top"/>
    </xf>
    <xf numFmtId="0" fontId="3" fillId="0" borderId="0" xfId="0" applyFont="1" applyAlignment="1">
      <alignment horizontal="right" vertical="top"/>
    </xf>
    <xf numFmtId="0" fontId="4" fillId="0" borderId="0" xfId="0" applyFont="1"/>
    <xf numFmtId="0" fontId="8" fillId="0" borderId="0" xfId="0" applyFont="1"/>
    <xf numFmtId="0" fontId="9" fillId="0" borderId="0" xfId="0" applyFont="1"/>
    <xf numFmtId="4" fontId="10" fillId="0" borderId="0" xfId="0" applyNumberFormat="1" applyFont="1"/>
    <xf numFmtId="0" fontId="13" fillId="0" borderId="0" xfId="0" applyFont="1" applyAlignment="1">
      <alignment horizontal="center" vertical="center"/>
    </xf>
    <xf numFmtId="0" fontId="13" fillId="0" borderId="0" xfId="0" applyFont="1"/>
    <xf numFmtId="0" fontId="13" fillId="0" borderId="0" xfId="0" applyFont="1" applyAlignment="1">
      <alignment horizontal="right"/>
    </xf>
    <xf numFmtId="0" fontId="26" fillId="0" borderId="0" xfId="0" applyFont="1"/>
    <xf numFmtId="0" fontId="1" fillId="0" borderId="0" xfId="0" applyFont="1" applyAlignment="1">
      <alignment horizontal="center" vertical="center"/>
    </xf>
    <xf numFmtId="17" fontId="1" fillId="0" borderId="0" xfId="0" applyNumberFormat="1" applyFont="1"/>
    <xf numFmtId="0" fontId="26" fillId="2" borderId="1" xfId="0" applyFont="1" applyFill="1" applyBorder="1" applyAlignment="1">
      <alignment horizontal="center" vertical="center" wrapText="1"/>
    </xf>
    <xf numFmtId="0" fontId="32" fillId="0" borderId="1" xfId="0" applyFont="1" applyBorder="1" applyAlignment="1">
      <alignment horizontal="left" vertical="top" wrapText="1"/>
    </xf>
    <xf numFmtId="0" fontId="33" fillId="0" borderId="1" xfId="0" applyFont="1" applyBorder="1" applyAlignment="1">
      <alignment horizontal="left" vertical="top" wrapText="1"/>
    </xf>
    <xf numFmtId="164" fontId="26"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4" fillId="0" borderId="1" xfId="0" applyFont="1" applyBorder="1" applyAlignment="1">
      <alignment horizont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4" fontId="13" fillId="0" borderId="1" xfId="0" applyNumberFormat="1" applyFont="1" applyBorder="1" applyAlignment="1">
      <alignment horizontal="center"/>
    </xf>
    <xf numFmtId="0" fontId="13" fillId="0" borderId="1" xfId="0" applyFont="1" applyBorder="1" applyAlignment="1">
      <alignment wrapText="1"/>
    </xf>
    <xf numFmtId="0" fontId="13" fillId="0" borderId="1" xfId="0" applyFont="1" applyBorder="1" applyAlignment="1">
      <alignment horizontal="center"/>
    </xf>
    <xf numFmtId="16" fontId="13" fillId="0" borderId="1" xfId="0" applyNumberFormat="1" applyFont="1" applyBorder="1" applyAlignment="1">
      <alignment horizontal="center" vertical="center"/>
    </xf>
    <xf numFmtId="0" fontId="19" fillId="0" borderId="1" xfId="0" applyFont="1" applyBorder="1" applyAlignment="1">
      <alignment horizontal="center" vertical="center"/>
    </xf>
    <xf numFmtId="2" fontId="13" fillId="0" borderId="1" xfId="0" applyNumberFormat="1" applyFont="1" applyBorder="1" applyAlignment="1">
      <alignment horizontal="center"/>
    </xf>
    <xf numFmtId="0" fontId="13" fillId="0" borderId="1" xfId="0" applyFont="1" applyBorder="1" applyAlignment="1">
      <alignment horizontal="center" vertical="top"/>
    </xf>
    <xf numFmtId="0" fontId="13" fillId="0" borderId="1" xfId="1" applyFont="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lignment wrapText="1"/>
    </xf>
    <xf numFmtId="0" fontId="24" fillId="0" borderId="1" xfId="0" applyFont="1" applyBorder="1" applyAlignment="1">
      <alignment horizontal="center"/>
    </xf>
    <xf numFmtId="0" fontId="24" fillId="0" borderId="1" xfId="0" applyFont="1" applyBorder="1" applyAlignment="1">
      <alignment horizontal="center" vertical="center" wrapText="1"/>
    </xf>
    <xf numFmtId="4" fontId="24" fillId="0" borderId="1" xfId="0" applyNumberFormat="1" applyFont="1" applyBorder="1" applyAlignment="1">
      <alignment horizontal="center"/>
    </xf>
    <xf numFmtId="0" fontId="24" fillId="0" borderId="1" xfId="1" applyFont="1" applyBorder="1" applyAlignment="1">
      <alignment horizontal="left" vertical="center" wrapText="1"/>
    </xf>
    <xf numFmtId="0" fontId="13" fillId="0" borderId="1" xfId="0" applyFont="1" applyBorder="1" applyAlignment="1">
      <alignment horizontal="center" vertical="center" wrapText="1"/>
    </xf>
    <xf numFmtId="1" fontId="24" fillId="0" borderId="1" xfId="0" applyNumberFormat="1" applyFont="1" applyBorder="1" applyAlignment="1">
      <alignment horizont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xf numFmtId="0" fontId="13" fillId="0" borderId="1" xfId="0" applyFont="1" applyBorder="1" applyAlignment="1">
      <alignment vertical="center"/>
    </xf>
    <xf numFmtId="0" fontId="24" fillId="0" borderId="1" xfId="1" applyFont="1" applyBorder="1" applyAlignment="1">
      <alignment vertical="center" wrapText="1"/>
    </xf>
    <xf numFmtId="0" fontId="13" fillId="0" borderId="1" xfId="1" applyFont="1" applyBorder="1" applyAlignment="1">
      <alignment vertical="center" wrapText="1"/>
    </xf>
    <xf numFmtId="0" fontId="29" fillId="0" borderId="1" xfId="0" applyFont="1" applyBorder="1" applyAlignment="1">
      <alignment wrapText="1"/>
    </xf>
    <xf numFmtId="0" fontId="30" fillId="0" borderId="1" xfId="0" applyFont="1" applyBorder="1" applyAlignment="1">
      <alignment horizontal="center" vertical="top"/>
    </xf>
    <xf numFmtId="0" fontId="25" fillId="0" borderId="1" xfId="2" applyFont="1" applyBorder="1" applyAlignment="1">
      <alignment wrapText="1"/>
    </xf>
    <xf numFmtId="0" fontId="25" fillId="0" borderId="1" xfId="3" applyFont="1" applyBorder="1" applyAlignment="1">
      <alignment wrapText="1"/>
    </xf>
    <xf numFmtId="0" fontId="25" fillId="0" borderId="1" xfId="3" applyFont="1" applyBorder="1" applyAlignment="1">
      <alignment vertical="center" wrapText="1"/>
    </xf>
    <xf numFmtId="166" fontId="25" fillId="0" borderId="1" xfId="2" applyNumberFormat="1" applyFont="1" applyBorder="1" applyAlignment="1">
      <alignment wrapText="1"/>
    </xf>
    <xf numFmtId="0" fontId="29" fillId="0" borderId="1" xfId="0" applyFont="1" applyBorder="1"/>
    <xf numFmtId="0" fontId="31" fillId="0" borderId="1" xfId="2" applyFont="1" applyBorder="1" applyAlignment="1">
      <alignment horizontal="left" wrapText="1"/>
    </xf>
    <xf numFmtId="0" fontId="31" fillId="0" borderId="1" xfId="2" applyFont="1" applyBorder="1" applyAlignment="1">
      <alignment wrapText="1"/>
    </xf>
    <xf numFmtId="0" fontId="31" fillId="0" borderId="1" xfId="2" applyFont="1" applyBorder="1" applyAlignment="1">
      <alignment horizontal="left" vertical="center" wrapText="1"/>
    </xf>
    <xf numFmtId="0" fontId="31" fillId="0" borderId="1" xfId="3" applyFont="1" applyBorder="1" applyAlignment="1">
      <alignment wrapText="1"/>
    </xf>
    <xf numFmtId="0" fontId="29" fillId="0" borderId="1" xfId="0" applyFont="1" applyBorder="1" applyAlignment="1">
      <alignment horizontal="center" vertical="top"/>
    </xf>
    <xf numFmtId="167" fontId="13" fillId="0" borderId="1" xfId="0" applyNumberFormat="1" applyFont="1" applyBorder="1" applyAlignment="1">
      <alignment horizontal="center"/>
    </xf>
    <xf numFmtId="0" fontId="26" fillId="0" borderId="1" xfId="0" applyFont="1" applyBorder="1" applyAlignment="1">
      <alignment horizontal="left" vertical="center" wrapText="1"/>
    </xf>
    <xf numFmtId="164" fontId="24" fillId="0" borderId="1" xfId="0" applyNumberFormat="1" applyFont="1" applyBorder="1" applyAlignment="1">
      <alignment horizontal="center" vertical="center" wrapText="1"/>
    </xf>
    <xf numFmtId="0" fontId="35" fillId="0" borderId="1" xfId="0" applyFont="1" applyBorder="1" applyAlignment="1">
      <alignment horizontal="left" vertical="top" wrapText="1"/>
    </xf>
    <xf numFmtId="49" fontId="13" fillId="0" borderId="1" xfId="0" applyNumberFormat="1" applyFont="1" applyBorder="1" applyAlignment="1">
      <alignment horizontal="center"/>
    </xf>
    <xf numFmtId="1" fontId="13" fillId="0" borderId="1" xfId="0" applyNumberFormat="1" applyFont="1" applyBorder="1" applyAlignment="1">
      <alignment horizontal="center"/>
    </xf>
    <xf numFmtId="17" fontId="13" fillId="0" borderId="1" xfId="0" applyNumberFormat="1" applyFont="1" applyBorder="1" applyAlignment="1">
      <alignment horizontal="center"/>
    </xf>
    <xf numFmtId="165" fontId="13" fillId="0" borderId="1" xfId="0" applyNumberFormat="1" applyFont="1" applyBorder="1" applyAlignment="1">
      <alignment horizontal="center"/>
    </xf>
    <xf numFmtId="164" fontId="24" fillId="0" borderId="1" xfId="0" applyNumberFormat="1" applyFont="1" applyBorder="1" applyAlignment="1">
      <alignment horizontal="center"/>
    </xf>
    <xf numFmtId="0" fontId="1" fillId="0" borderId="1" xfId="0" applyFont="1" applyBorder="1" applyAlignment="1">
      <alignment horizontal="center"/>
    </xf>
    <xf numFmtId="164" fontId="13" fillId="0" borderId="1" xfId="0" applyNumberFormat="1" applyFont="1" applyBorder="1" applyAlignment="1">
      <alignment horizontal="center"/>
    </xf>
    <xf numFmtId="4" fontId="25" fillId="0" borderId="1" xfId="0" applyNumberFormat="1" applyFont="1" applyBorder="1" applyAlignment="1">
      <alignment horizontal="center" wrapText="1"/>
    </xf>
    <xf numFmtId="0" fontId="24" fillId="0" borderId="1" xfId="0" applyFont="1" applyBorder="1" applyAlignment="1">
      <alignment horizontal="center" vertical="center"/>
    </xf>
    <xf numFmtId="0" fontId="24" fillId="0" borderId="1" xfId="1" applyFont="1" applyBorder="1" applyAlignment="1">
      <alignment wrapText="1"/>
    </xf>
    <xf numFmtId="0" fontId="21" fillId="0" borderId="1" xfId="0" applyFont="1" applyBorder="1" applyAlignment="1">
      <alignment horizont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xf numFmtId="0" fontId="16" fillId="0" borderId="1" xfId="0" applyFont="1" applyBorder="1" applyAlignment="1">
      <alignment horizontal="center" vertical="center" wrapText="1"/>
    </xf>
    <xf numFmtId="0" fontId="11" fillId="0" borderId="0" xfId="0" applyFont="1" applyAlignment="1">
      <alignment horizontal="right" vertical="center"/>
    </xf>
    <xf numFmtId="0" fontId="12" fillId="0" borderId="0" xfId="0" applyFont="1" applyAlignment="1">
      <alignment horizontal="center"/>
    </xf>
    <xf numFmtId="0" fontId="13" fillId="0" borderId="0" xfId="0" applyFont="1" applyAlignment="1">
      <alignment horizontal="left" vertical="top"/>
    </xf>
    <xf numFmtId="0" fontId="7" fillId="0" borderId="0" xfId="0" applyFont="1" applyAlignment="1">
      <alignment horizontal="center"/>
    </xf>
    <xf numFmtId="0" fontId="14" fillId="0" borderId="1" xfId="0" applyFont="1" applyBorder="1" applyAlignment="1">
      <alignment horizontal="center" wrapText="1"/>
    </xf>
    <xf numFmtId="0" fontId="13" fillId="0" borderId="1" xfId="0" applyFont="1" applyBorder="1" applyAlignment="1">
      <alignment horizontal="center" vertical="top"/>
    </xf>
    <xf numFmtId="0" fontId="22" fillId="0" borderId="1" xfId="0" applyFont="1" applyBorder="1" applyAlignment="1">
      <alignment horizontal="left" wrapText="1"/>
    </xf>
    <xf numFmtId="0" fontId="22" fillId="0" borderId="1" xfId="0" applyFont="1" applyBorder="1" applyAlignment="1">
      <alignment horizontal="left" vertical="justify"/>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24" fillId="0" borderId="1" xfId="0" applyFont="1" applyBorder="1" applyAlignment="1">
      <alignment horizontal="center" vertical="top"/>
    </xf>
    <xf numFmtId="0" fontId="24" fillId="0" borderId="1" xfId="0" applyFont="1" applyBorder="1" applyAlignment="1">
      <alignment horizontal="left" wrapText="1"/>
    </xf>
    <xf numFmtId="0" fontId="27" fillId="0" borderId="1" xfId="0" applyFont="1" applyBorder="1" applyAlignment="1">
      <alignment horizontal="left"/>
    </xf>
    <xf numFmtId="0" fontId="30" fillId="0" borderId="1" xfId="0" applyFont="1" applyBorder="1" applyAlignment="1">
      <alignment horizontal="center"/>
    </xf>
    <xf numFmtId="0" fontId="27" fillId="0" borderId="1" xfId="0" applyFont="1" applyBorder="1" applyAlignment="1">
      <alignment horizontal="left" wrapText="1"/>
    </xf>
    <xf numFmtId="0" fontId="30" fillId="0" borderId="1" xfId="0" applyFont="1" applyBorder="1" applyAlignment="1">
      <alignment horizontal="center" vertical="top"/>
    </xf>
    <xf numFmtId="0" fontId="26" fillId="2" borderId="1"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wrapText="1"/>
    </xf>
    <xf numFmtId="0" fontId="26" fillId="2" borderId="1" xfId="0" applyFont="1" applyFill="1" applyBorder="1" applyAlignment="1">
      <alignment horizontal="center" vertical="center" wrapText="1"/>
    </xf>
    <xf numFmtId="0" fontId="26" fillId="0" borderId="1" xfId="0" applyFont="1" applyBorder="1" applyAlignment="1">
      <alignment horizontal="center"/>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13" fillId="0" borderId="1" xfId="0" applyFont="1" applyFill="1" applyBorder="1" applyAlignment="1">
      <alignment horizontal="center" vertical="top"/>
    </xf>
    <xf numFmtId="0" fontId="25"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xf>
    <xf numFmtId="0" fontId="13" fillId="0" borderId="1" xfId="0" applyFont="1" applyFill="1" applyBorder="1" applyAlignment="1">
      <alignment horizontal="center"/>
    </xf>
  </cellXfs>
  <cellStyles count="6">
    <cellStyle name="Обычный" xfId="0" builtinId="0"/>
    <cellStyle name="Обычный 2" xfId="4" xr:uid="{9FE3B74A-CE11-4048-A749-A54989CDF7BC}"/>
    <cellStyle name="Обычный_4 Трудовые ресурсы" xfId="1" xr:uid="{AFF0F775-7C9C-4603-B87C-940869871CE9}"/>
    <cellStyle name="Обычный_6 Расходы" xfId="3" xr:uid="{CCFFF7EF-C1EF-4E70-ADC3-057EAD01BE79}"/>
    <cellStyle name="Обычный_6_1 Доходы" xfId="2" xr:uid="{F459E2EA-4A8A-4105-981E-84A595121ED8}"/>
    <cellStyle name="Процентный 2" xfId="5" xr:uid="{FBCD146B-6C2D-4E78-B17E-FFCB1DFC42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DF751-3EA2-495A-BCB8-1CE9C65CC42B}">
  <dimension ref="A1:K400"/>
  <sheetViews>
    <sheetView tabSelected="1" workbookViewId="0">
      <selection sqref="A1:E1"/>
    </sheetView>
  </sheetViews>
  <sheetFormatPr defaultColWidth="8.85546875" defaultRowHeight="12.75"/>
  <cols>
    <col min="1" max="1" width="5" style="12" customWidth="1"/>
    <col min="2" max="2" width="49.7109375" style="1" customWidth="1"/>
    <col min="3" max="3" width="14.42578125" style="12" customWidth="1"/>
    <col min="4" max="4" width="14.140625" style="1" customWidth="1"/>
    <col min="5" max="5" width="12.42578125" style="1" customWidth="1"/>
    <col min="6" max="256" width="8.85546875" style="1"/>
    <col min="257" max="257" width="5" style="1" customWidth="1"/>
    <col min="258" max="258" width="48.7109375" style="1" customWidth="1"/>
    <col min="259" max="259" width="14.42578125" style="1" customWidth="1"/>
    <col min="260" max="260" width="14.140625" style="1" customWidth="1"/>
    <col min="261" max="261" width="11.5703125" style="1" customWidth="1"/>
    <col min="262" max="512" width="8.85546875" style="1"/>
    <col min="513" max="513" width="5" style="1" customWidth="1"/>
    <col min="514" max="514" width="48.7109375" style="1" customWidth="1"/>
    <col min="515" max="515" width="14.42578125" style="1" customWidth="1"/>
    <col min="516" max="516" width="14.140625" style="1" customWidth="1"/>
    <col min="517" max="517" width="11.5703125" style="1" customWidth="1"/>
    <col min="518" max="768" width="8.85546875" style="1"/>
    <col min="769" max="769" width="5" style="1" customWidth="1"/>
    <col min="770" max="770" width="48.7109375" style="1" customWidth="1"/>
    <col min="771" max="771" width="14.42578125" style="1" customWidth="1"/>
    <col min="772" max="772" width="14.140625" style="1" customWidth="1"/>
    <col min="773" max="773" width="11.5703125" style="1" customWidth="1"/>
    <col min="774" max="1024" width="8.85546875" style="1"/>
    <col min="1025" max="1025" width="5" style="1" customWidth="1"/>
    <col min="1026" max="1026" width="48.7109375" style="1" customWidth="1"/>
    <col min="1027" max="1027" width="14.42578125" style="1" customWidth="1"/>
    <col min="1028" max="1028" width="14.140625" style="1" customWidth="1"/>
    <col min="1029" max="1029" width="11.5703125" style="1" customWidth="1"/>
    <col min="1030" max="1280" width="8.85546875" style="1"/>
    <col min="1281" max="1281" width="5" style="1" customWidth="1"/>
    <col min="1282" max="1282" width="48.7109375" style="1" customWidth="1"/>
    <col min="1283" max="1283" width="14.42578125" style="1" customWidth="1"/>
    <col min="1284" max="1284" width="14.140625" style="1" customWidth="1"/>
    <col min="1285" max="1285" width="11.5703125" style="1" customWidth="1"/>
    <col min="1286" max="1536" width="8.85546875" style="1"/>
    <col min="1537" max="1537" width="5" style="1" customWidth="1"/>
    <col min="1538" max="1538" width="48.7109375" style="1" customWidth="1"/>
    <col min="1539" max="1539" width="14.42578125" style="1" customWidth="1"/>
    <col min="1540" max="1540" width="14.140625" style="1" customWidth="1"/>
    <col min="1541" max="1541" width="11.5703125" style="1" customWidth="1"/>
    <col min="1542" max="1792" width="8.85546875" style="1"/>
    <col min="1793" max="1793" width="5" style="1" customWidth="1"/>
    <col min="1794" max="1794" width="48.7109375" style="1" customWidth="1"/>
    <col min="1795" max="1795" width="14.42578125" style="1" customWidth="1"/>
    <col min="1796" max="1796" width="14.140625" style="1" customWidth="1"/>
    <col min="1797" max="1797" width="11.5703125" style="1" customWidth="1"/>
    <col min="1798" max="2048" width="8.85546875" style="1"/>
    <col min="2049" max="2049" width="5" style="1" customWidth="1"/>
    <col min="2050" max="2050" width="48.7109375" style="1" customWidth="1"/>
    <col min="2051" max="2051" width="14.42578125" style="1" customWidth="1"/>
    <col min="2052" max="2052" width="14.140625" style="1" customWidth="1"/>
    <col min="2053" max="2053" width="11.5703125" style="1" customWidth="1"/>
    <col min="2054" max="2304" width="8.85546875" style="1"/>
    <col min="2305" max="2305" width="5" style="1" customWidth="1"/>
    <col min="2306" max="2306" width="48.7109375" style="1" customWidth="1"/>
    <col min="2307" max="2307" width="14.42578125" style="1" customWidth="1"/>
    <col min="2308" max="2308" width="14.140625" style="1" customWidth="1"/>
    <col min="2309" max="2309" width="11.5703125" style="1" customWidth="1"/>
    <col min="2310" max="2560" width="8.85546875" style="1"/>
    <col min="2561" max="2561" width="5" style="1" customWidth="1"/>
    <col min="2562" max="2562" width="48.7109375" style="1" customWidth="1"/>
    <col min="2563" max="2563" width="14.42578125" style="1" customWidth="1"/>
    <col min="2564" max="2564" width="14.140625" style="1" customWidth="1"/>
    <col min="2565" max="2565" width="11.5703125" style="1" customWidth="1"/>
    <col min="2566" max="2816" width="8.85546875" style="1"/>
    <col min="2817" max="2817" width="5" style="1" customWidth="1"/>
    <col min="2818" max="2818" width="48.7109375" style="1" customWidth="1"/>
    <col min="2819" max="2819" width="14.42578125" style="1" customWidth="1"/>
    <col min="2820" max="2820" width="14.140625" style="1" customWidth="1"/>
    <col min="2821" max="2821" width="11.5703125" style="1" customWidth="1"/>
    <col min="2822" max="3072" width="8.85546875" style="1"/>
    <col min="3073" max="3073" width="5" style="1" customWidth="1"/>
    <col min="3074" max="3074" width="48.7109375" style="1" customWidth="1"/>
    <col min="3075" max="3075" width="14.42578125" style="1" customWidth="1"/>
    <col min="3076" max="3076" width="14.140625" style="1" customWidth="1"/>
    <col min="3077" max="3077" width="11.5703125" style="1" customWidth="1"/>
    <col min="3078" max="3328" width="8.85546875" style="1"/>
    <col min="3329" max="3329" width="5" style="1" customWidth="1"/>
    <col min="3330" max="3330" width="48.7109375" style="1" customWidth="1"/>
    <col min="3331" max="3331" width="14.42578125" style="1" customWidth="1"/>
    <col min="3332" max="3332" width="14.140625" style="1" customWidth="1"/>
    <col min="3333" max="3333" width="11.5703125" style="1" customWidth="1"/>
    <col min="3334" max="3584" width="8.85546875" style="1"/>
    <col min="3585" max="3585" width="5" style="1" customWidth="1"/>
    <col min="3586" max="3586" width="48.7109375" style="1" customWidth="1"/>
    <col min="3587" max="3587" width="14.42578125" style="1" customWidth="1"/>
    <col min="3588" max="3588" width="14.140625" style="1" customWidth="1"/>
    <col min="3589" max="3589" width="11.5703125" style="1" customWidth="1"/>
    <col min="3590" max="3840" width="8.85546875" style="1"/>
    <col min="3841" max="3841" width="5" style="1" customWidth="1"/>
    <col min="3842" max="3842" width="48.7109375" style="1" customWidth="1"/>
    <col min="3843" max="3843" width="14.42578125" style="1" customWidth="1"/>
    <col min="3844" max="3844" width="14.140625" style="1" customWidth="1"/>
    <col min="3845" max="3845" width="11.5703125" style="1" customWidth="1"/>
    <col min="3846" max="4096" width="8.85546875" style="1"/>
    <col min="4097" max="4097" width="5" style="1" customWidth="1"/>
    <col min="4098" max="4098" width="48.7109375" style="1" customWidth="1"/>
    <col min="4099" max="4099" width="14.42578125" style="1" customWidth="1"/>
    <col min="4100" max="4100" width="14.140625" style="1" customWidth="1"/>
    <col min="4101" max="4101" width="11.5703125" style="1" customWidth="1"/>
    <col min="4102" max="4352" width="8.85546875" style="1"/>
    <col min="4353" max="4353" width="5" style="1" customWidth="1"/>
    <col min="4354" max="4354" width="48.7109375" style="1" customWidth="1"/>
    <col min="4355" max="4355" width="14.42578125" style="1" customWidth="1"/>
    <col min="4356" max="4356" width="14.140625" style="1" customWidth="1"/>
    <col min="4357" max="4357" width="11.5703125" style="1" customWidth="1"/>
    <col min="4358" max="4608" width="8.85546875" style="1"/>
    <col min="4609" max="4609" width="5" style="1" customWidth="1"/>
    <col min="4610" max="4610" width="48.7109375" style="1" customWidth="1"/>
    <col min="4611" max="4611" width="14.42578125" style="1" customWidth="1"/>
    <col min="4612" max="4612" width="14.140625" style="1" customWidth="1"/>
    <col min="4613" max="4613" width="11.5703125" style="1" customWidth="1"/>
    <col min="4614" max="4864" width="8.85546875" style="1"/>
    <col min="4865" max="4865" width="5" style="1" customWidth="1"/>
    <col min="4866" max="4866" width="48.7109375" style="1" customWidth="1"/>
    <col min="4867" max="4867" width="14.42578125" style="1" customWidth="1"/>
    <col min="4868" max="4868" width="14.140625" style="1" customWidth="1"/>
    <col min="4869" max="4869" width="11.5703125" style="1" customWidth="1"/>
    <col min="4870" max="5120" width="8.85546875" style="1"/>
    <col min="5121" max="5121" width="5" style="1" customWidth="1"/>
    <col min="5122" max="5122" width="48.7109375" style="1" customWidth="1"/>
    <col min="5123" max="5123" width="14.42578125" style="1" customWidth="1"/>
    <col min="5124" max="5124" width="14.140625" style="1" customWidth="1"/>
    <col min="5125" max="5125" width="11.5703125" style="1" customWidth="1"/>
    <col min="5126" max="5376" width="8.85546875" style="1"/>
    <col min="5377" max="5377" width="5" style="1" customWidth="1"/>
    <col min="5378" max="5378" width="48.7109375" style="1" customWidth="1"/>
    <col min="5379" max="5379" width="14.42578125" style="1" customWidth="1"/>
    <col min="5380" max="5380" width="14.140625" style="1" customWidth="1"/>
    <col min="5381" max="5381" width="11.5703125" style="1" customWidth="1"/>
    <col min="5382" max="5632" width="8.85546875" style="1"/>
    <col min="5633" max="5633" width="5" style="1" customWidth="1"/>
    <col min="5634" max="5634" width="48.7109375" style="1" customWidth="1"/>
    <col min="5635" max="5635" width="14.42578125" style="1" customWidth="1"/>
    <col min="5636" max="5636" width="14.140625" style="1" customWidth="1"/>
    <col min="5637" max="5637" width="11.5703125" style="1" customWidth="1"/>
    <col min="5638" max="5888" width="8.85546875" style="1"/>
    <col min="5889" max="5889" width="5" style="1" customWidth="1"/>
    <col min="5890" max="5890" width="48.7109375" style="1" customWidth="1"/>
    <col min="5891" max="5891" width="14.42578125" style="1" customWidth="1"/>
    <col min="5892" max="5892" width="14.140625" style="1" customWidth="1"/>
    <col min="5893" max="5893" width="11.5703125" style="1" customWidth="1"/>
    <col min="5894" max="6144" width="8.85546875" style="1"/>
    <col min="6145" max="6145" width="5" style="1" customWidth="1"/>
    <col min="6146" max="6146" width="48.7109375" style="1" customWidth="1"/>
    <col min="6147" max="6147" width="14.42578125" style="1" customWidth="1"/>
    <col min="6148" max="6148" width="14.140625" style="1" customWidth="1"/>
    <col min="6149" max="6149" width="11.5703125" style="1" customWidth="1"/>
    <col min="6150" max="6400" width="8.85546875" style="1"/>
    <col min="6401" max="6401" width="5" style="1" customWidth="1"/>
    <col min="6402" max="6402" width="48.7109375" style="1" customWidth="1"/>
    <col min="6403" max="6403" width="14.42578125" style="1" customWidth="1"/>
    <col min="6404" max="6404" width="14.140625" style="1" customWidth="1"/>
    <col min="6405" max="6405" width="11.5703125" style="1" customWidth="1"/>
    <col min="6406" max="6656" width="8.85546875" style="1"/>
    <col min="6657" max="6657" width="5" style="1" customWidth="1"/>
    <col min="6658" max="6658" width="48.7109375" style="1" customWidth="1"/>
    <col min="6659" max="6659" width="14.42578125" style="1" customWidth="1"/>
    <col min="6660" max="6660" width="14.140625" style="1" customWidth="1"/>
    <col min="6661" max="6661" width="11.5703125" style="1" customWidth="1"/>
    <col min="6662" max="6912" width="8.85546875" style="1"/>
    <col min="6913" max="6913" width="5" style="1" customWidth="1"/>
    <col min="6914" max="6914" width="48.7109375" style="1" customWidth="1"/>
    <col min="6915" max="6915" width="14.42578125" style="1" customWidth="1"/>
    <col min="6916" max="6916" width="14.140625" style="1" customWidth="1"/>
    <col min="6917" max="6917" width="11.5703125" style="1" customWidth="1"/>
    <col min="6918" max="7168" width="8.85546875" style="1"/>
    <col min="7169" max="7169" width="5" style="1" customWidth="1"/>
    <col min="7170" max="7170" width="48.7109375" style="1" customWidth="1"/>
    <col min="7171" max="7171" width="14.42578125" style="1" customWidth="1"/>
    <col min="7172" max="7172" width="14.140625" style="1" customWidth="1"/>
    <col min="7173" max="7173" width="11.5703125" style="1" customWidth="1"/>
    <col min="7174" max="7424" width="8.85546875" style="1"/>
    <col min="7425" max="7425" width="5" style="1" customWidth="1"/>
    <col min="7426" max="7426" width="48.7109375" style="1" customWidth="1"/>
    <col min="7427" max="7427" width="14.42578125" style="1" customWidth="1"/>
    <col min="7428" max="7428" width="14.140625" style="1" customWidth="1"/>
    <col min="7429" max="7429" width="11.5703125" style="1" customWidth="1"/>
    <col min="7430" max="7680" width="8.85546875" style="1"/>
    <col min="7681" max="7681" width="5" style="1" customWidth="1"/>
    <col min="7682" max="7682" width="48.7109375" style="1" customWidth="1"/>
    <col min="7683" max="7683" width="14.42578125" style="1" customWidth="1"/>
    <col min="7684" max="7684" width="14.140625" style="1" customWidth="1"/>
    <col min="7685" max="7685" width="11.5703125" style="1" customWidth="1"/>
    <col min="7686" max="7936" width="8.85546875" style="1"/>
    <col min="7937" max="7937" width="5" style="1" customWidth="1"/>
    <col min="7938" max="7938" width="48.7109375" style="1" customWidth="1"/>
    <col min="7939" max="7939" width="14.42578125" style="1" customWidth="1"/>
    <col min="7940" max="7940" width="14.140625" style="1" customWidth="1"/>
    <col min="7941" max="7941" width="11.5703125" style="1" customWidth="1"/>
    <col min="7942" max="8192" width="8.85546875" style="1"/>
    <col min="8193" max="8193" width="5" style="1" customWidth="1"/>
    <col min="8194" max="8194" width="48.7109375" style="1" customWidth="1"/>
    <col min="8195" max="8195" width="14.42578125" style="1" customWidth="1"/>
    <col min="8196" max="8196" width="14.140625" style="1" customWidth="1"/>
    <col min="8197" max="8197" width="11.5703125" style="1" customWidth="1"/>
    <col min="8198" max="8448" width="8.85546875" style="1"/>
    <col min="8449" max="8449" width="5" style="1" customWidth="1"/>
    <col min="8450" max="8450" width="48.7109375" style="1" customWidth="1"/>
    <col min="8451" max="8451" width="14.42578125" style="1" customWidth="1"/>
    <col min="8452" max="8452" width="14.140625" style="1" customWidth="1"/>
    <col min="8453" max="8453" width="11.5703125" style="1" customWidth="1"/>
    <col min="8454" max="8704" width="8.85546875" style="1"/>
    <col min="8705" max="8705" width="5" style="1" customWidth="1"/>
    <col min="8706" max="8706" width="48.7109375" style="1" customWidth="1"/>
    <col min="8707" max="8707" width="14.42578125" style="1" customWidth="1"/>
    <col min="8708" max="8708" width="14.140625" style="1" customWidth="1"/>
    <col min="8709" max="8709" width="11.5703125" style="1" customWidth="1"/>
    <col min="8710" max="8960" width="8.85546875" style="1"/>
    <col min="8961" max="8961" width="5" style="1" customWidth="1"/>
    <col min="8962" max="8962" width="48.7109375" style="1" customWidth="1"/>
    <col min="8963" max="8963" width="14.42578125" style="1" customWidth="1"/>
    <col min="8964" max="8964" width="14.140625" style="1" customWidth="1"/>
    <col min="8965" max="8965" width="11.5703125" style="1" customWidth="1"/>
    <col min="8966" max="9216" width="8.85546875" style="1"/>
    <col min="9217" max="9217" width="5" style="1" customWidth="1"/>
    <col min="9218" max="9218" width="48.7109375" style="1" customWidth="1"/>
    <col min="9219" max="9219" width="14.42578125" style="1" customWidth="1"/>
    <col min="9220" max="9220" width="14.140625" style="1" customWidth="1"/>
    <col min="9221" max="9221" width="11.5703125" style="1" customWidth="1"/>
    <col min="9222" max="9472" width="8.85546875" style="1"/>
    <col min="9473" max="9473" width="5" style="1" customWidth="1"/>
    <col min="9474" max="9474" width="48.7109375" style="1" customWidth="1"/>
    <col min="9475" max="9475" width="14.42578125" style="1" customWidth="1"/>
    <col min="9476" max="9476" width="14.140625" style="1" customWidth="1"/>
    <col min="9477" max="9477" width="11.5703125" style="1" customWidth="1"/>
    <col min="9478" max="9728" width="8.85546875" style="1"/>
    <col min="9729" max="9729" width="5" style="1" customWidth="1"/>
    <col min="9730" max="9730" width="48.7109375" style="1" customWidth="1"/>
    <col min="9731" max="9731" width="14.42578125" style="1" customWidth="1"/>
    <col min="9732" max="9732" width="14.140625" style="1" customWidth="1"/>
    <col min="9733" max="9733" width="11.5703125" style="1" customWidth="1"/>
    <col min="9734" max="9984" width="8.85546875" style="1"/>
    <col min="9985" max="9985" width="5" style="1" customWidth="1"/>
    <col min="9986" max="9986" width="48.7109375" style="1" customWidth="1"/>
    <col min="9987" max="9987" width="14.42578125" style="1" customWidth="1"/>
    <col min="9988" max="9988" width="14.140625" style="1" customWidth="1"/>
    <col min="9989" max="9989" width="11.5703125" style="1" customWidth="1"/>
    <col min="9990" max="10240" width="8.85546875" style="1"/>
    <col min="10241" max="10241" width="5" style="1" customWidth="1"/>
    <col min="10242" max="10242" width="48.7109375" style="1" customWidth="1"/>
    <col min="10243" max="10243" width="14.42578125" style="1" customWidth="1"/>
    <col min="10244" max="10244" width="14.140625" style="1" customWidth="1"/>
    <col min="10245" max="10245" width="11.5703125" style="1" customWidth="1"/>
    <col min="10246" max="10496" width="8.85546875" style="1"/>
    <col min="10497" max="10497" width="5" style="1" customWidth="1"/>
    <col min="10498" max="10498" width="48.7109375" style="1" customWidth="1"/>
    <col min="10499" max="10499" width="14.42578125" style="1" customWidth="1"/>
    <col min="10500" max="10500" width="14.140625" style="1" customWidth="1"/>
    <col min="10501" max="10501" width="11.5703125" style="1" customWidth="1"/>
    <col min="10502" max="10752" width="8.85546875" style="1"/>
    <col min="10753" max="10753" width="5" style="1" customWidth="1"/>
    <col min="10754" max="10754" width="48.7109375" style="1" customWidth="1"/>
    <col min="10755" max="10755" width="14.42578125" style="1" customWidth="1"/>
    <col min="10756" max="10756" width="14.140625" style="1" customWidth="1"/>
    <col min="10757" max="10757" width="11.5703125" style="1" customWidth="1"/>
    <col min="10758" max="11008" width="8.85546875" style="1"/>
    <col min="11009" max="11009" width="5" style="1" customWidth="1"/>
    <col min="11010" max="11010" width="48.7109375" style="1" customWidth="1"/>
    <col min="11011" max="11011" width="14.42578125" style="1" customWidth="1"/>
    <col min="11012" max="11012" width="14.140625" style="1" customWidth="1"/>
    <col min="11013" max="11013" width="11.5703125" style="1" customWidth="1"/>
    <col min="11014" max="11264" width="8.85546875" style="1"/>
    <col min="11265" max="11265" width="5" style="1" customWidth="1"/>
    <col min="11266" max="11266" width="48.7109375" style="1" customWidth="1"/>
    <col min="11267" max="11267" width="14.42578125" style="1" customWidth="1"/>
    <col min="11268" max="11268" width="14.140625" style="1" customWidth="1"/>
    <col min="11269" max="11269" width="11.5703125" style="1" customWidth="1"/>
    <col min="11270" max="11520" width="8.85546875" style="1"/>
    <col min="11521" max="11521" width="5" style="1" customWidth="1"/>
    <col min="11522" max="11522" width="48.7109375" style="1" customWidth="1"/>
    <col min="11523" max="11523" width="14.42578125" style="1" customWidth="1"/>
    <col min="11524" max="11524" width="14.140625" style="1" customWidth="1"/>
    <col min="11525" max="11525" width="11.5703125" style="1" customWidth="1"/>
    <col min="11526" max="11776" width="8.85546875" style="1"/>
    <col min="11777" max="11777" width="5" style="1" customWidth="1"/>
    <col min="11778" max="11778" width="48.7109375" style="1" customWidth="1"/>
    <col min="11779" max="11779" width="14.42578125" style="1" customWidth="1"/>
    <col min="11780" max="11780" width="14.140625" style="1" customWidth="1"/>
    <col min="11781" max="11781" width="11.5703125" style="1" customWidth="1"/>
    <col min="11782" max="12032" width="8.85546875" style="1"/>
    <col min="12033" max="12033" width="5" style="1" customWidth="1"/>
    <col min="12034" max="12034" width="48.7109375" style="1" customWidth="1"/>
    <col min="12035" max="12035" width="14.42578125" style="1" customWidth="1"/>
    <col min="12036" max="12036" width="14.140625" style="1" customWidth="1"/>
    <col min="12037" max="12037" width="11.5703125" style="1" customWidth="1"/>
    <col min="12038" max="12288" width="8.85546875" style="1"/>
    <col min="12289" max="12289" width="5" style="1" customWidth="1"/>
    <col min="12290" max="12290" width="48.7109375" style="1" customWidth="1"/>
    <col min="12291" max="12291" width="14.42578125" style="1" customWidth="1"/>
    <col min="12292" max="12292" width="14.140625" style="1" customWidth="1"/>
    <col min="12293" max="12293" width="11.5703125" style="1" customWidth="1"/>
    <col min="12294" max="12544" width="8.85546875" style="1"/>
    <col min="12545" max="12545" width="5" style="1" customWidth="1"/>
    <col min="12546" max="12546" width="48.7109375" style="1" customWidth="1"/>
    <col min="12547" max="12547" width="14.42578125" style="1" customWidth="1"/>
    <col min="12548" max="12548" width="14.140625" style="1" customWidth="1"/>
    <col min="12549" max="12549" width="11.5703125" style="1" customWidth="1"/>
    <col min="12550" max="12800" width="8.85546875" style="1"/>
    <col min="12801" max="12801" width="5" style="1" customWidth="1"/>
    <col min="12802" max="12802" width="48.7109375" style="1" customWidth="1"/>
    <col min="12803" max="12803" width="14.42578125" style="1" customWidth="1"/>
    <col min="12804" max="12804" width="14.140625" style="1" customWidth="1"/>
    <col min="12805" max="12805" width="11.5703125" style="1" customWidth="1"/>
    <col min="12806" max="13056" width="8.85546875" style="1"/>
    <col min="13057" max="13057" width="5" style="1" customWidth="1"/>
    <col min="13058" max="13058" width="48.7109375" style="1" customWidth="1"/>
    <col min="13059" max="13059" width="14.42578125" style="1" customWidth="1"/>
    <col min="13060" max="13060" width="14.140625" style="1" customWidth="1"/>
    <col min="13061" max="13061" width="11.5703125" style="1" customWidth="1"/>
    <col min="13062" max="13312" width="8.85546875" style="1"/>
    <col min="13313" max="13313" width="5" style="1" customWidth="1"/>
    <col min="13314" max="13314" width="48.7109375" style="1" customWidth="1"/>
    <col min="13315" max="13315" width="14.42578125" style="1" customWidth="1"/>
    <col min="13316" max="13316" width="14.140625" style="1" customWidth="1"/>
    <col min="13317" max="13317" width="11.5703125" style="1" customWidth="1"/>
    <col min="13318" max="13568" width="8.85546875" style="1"/>
    <col min="13569" max="13569" width="5" style="1" customWidth="1"/>
    <col min="13570" max="13570" width="48.7109375" style="1" customWidth="1"/>
    <col min="13571" max="13571" width="14.42578125" style="1" customWidth="1"/>
    <col min="13572" max="13572" width="14.140625" style="1" customWidth="1"/>
    <col min="13573" max="13573" width="11.5703125" style="1" customWidth="1"/>
    <col min="13574" max="13824" width="8.85546875" style="1"/>
    <col min="13825" max="13825" width="5" style="1" customWidth="1"/>
    <col min="13826" max="13826" width="48.7109375" style="1" customWidth="1"/>
    <col min="13827" max="13827" width="14.42578125" style="1" customWidth="1"/>
    <col min="13828" max="13828" width="14.140625" style="1" customWidth="1"/>
    <col min="13829" max="13829" width="11.5703125" style="1" customWidth="1"/>
    <col min="13830" max="14080" width="8.85546875" style="1"/>
    <col min="14081" max="14081" width="5" style="1" customWidth="1"/>
    <col min="14082" max="14082" width="48.7109375" style="1" customWidth="1"/>
    <col min="14083" max="14083" width="14.42578125" style="1" customWidth="1"/>
    <col min="14084" max="14084" width="14.140625" style="1" customWidth="1"/>
    <col min="14085" max="14085" width="11.5703125" style="1" customWidth="1"/>
    <col min="14086" max="14336" width="8.85546875" style="1"/>
    <col min="14337" max="14337" width="5" style="1" customWidth="1"/>
    <col min="14338" max="14338" width="48.7109375" style="1" customWidth="1"/>
    <col min="14339" max="14339" width="14.42578125" style="1" customWidth="1"/>
    <col min="14340" max="14340" width="14.140625" style="1" customWidth="1"/>
    <col min="14341" max="14341" width="11.5703125" style="1" customWidth="1"/>
    <col min="14342" max="14592" width="8.85546875" style="1"/>
    <col min="14593" max="14593" width="5" style="1" customWidth="1"/>
    <col min="14594" max="14594" width="48.7109375" style="1" customWidth="1"/>
    <col min="14595" max="14595" width="14.42578125" style="1" customWidth="1"/>
    <col min="14596" max="14596" width="14.140625" style="1" customWidth="1"/>
    <col min="14597" max="14597" width="11.5703125" style="1" customWidth="1"/>
    <col min="14598" max="14848" width="8.85546875" style="1"/>
    <col min="14849" max="14849" width="5" style="1" customWidth="1"/>
    <col min="14850" max="14850" width="48.7109375" style="1" customWidth="1"/>
    <col min="14851" max="14851" width="14.42578125" style="1" customWidth="1"/>
    <col min="14852" max="14852" width="14.140625" style="1" customWidth="1"/>
    <col min="14853" max="14853" width="11.5703125" style="1" customWidth="1"/>
    <col min="14854" max="15104" width="8.85546875" style="1"/>
    <col min="15105" max="15105" width="5" style="1" customWidth="1"/>
    <col min="15106" max="15106" width="48.7109375" style="1" customWidth="1"/>
    <col min="15107" max="15107" width="14.42578125" style="1" customWidth="1"/>
    <col min="15108" max="15108" width="14.140625" style="1" customWidth="1"/>
    <col min="15109" max="15109" width="11.5703125" style="1" customWidth="1"/>
    <col min="15110" max="15360" width="8.85546875" style="1"/>
    <col min="15361" max="15361" width="5" style="1" customWidth="1"/>
    <col min="15362" max="15362" width="48.7109375" style="1" customWidth="1"/>
    <col min="15363" max="15363" width="14.42578125" style="1" customWidth="1"/>
    <col min="15364" max="15364" width="14.140625" style="1" customWidth="1"/>
    <col min="15365" max="15365" width="11.5703125" style="1" customWidth="1"/>
    <col min="15366" max="15616" width="8.85546875" style="1"/>
    <col min="15617" max="15617" width="5" style="1" customWidth="1"/>
    <col min="15618" max="15618" width="48.7109375" style="1" customWidth="1"/>
    <col min="15619" max="15619" width="14.42578125" style="1" customWidth="1"/>
    <col min="15620" max="15620" width="14.140625" style="1" customWidth="1"/>
    <col min="15621" max="15621" width="11.5703125" style="1" customWidth="1"/>
    <col min="15622" max="15872" width="8.85546875" style="1"/>
    <col min="15873" max="15873" width="5" style="1" customWidth="1"/>
    <col min="15874" max="15874" width="48.7109375" style="1" customWidth="1"/>
    <col min="15875" max="15875" width="14.42578125" style="1" customWidth="1"/>
    <col min="15876" max="15876" width="14.140625" style="1" customWidth="1"/>
    <col min="15877" max="15877" width="11.5703125" style="1" customWidth="1"/>
    <col min="15878" max="16128" width="8.85546875" style="1"/>
    <col min="16129" max="16129" width="5" style="1" customWidth="1"/>
    <col min="16130" max="16130" width="48.7109375" style="1" customWidth="1"/>
    <col min="16131" max="16131" width="14.42578125" style="1" customWidth="1"/>
    <col min="16132" max="16132" width="14.140625" style="1" customWidth="1"/>
    <col min="16133" max="16133" width="11.5703125" style="1" customWidth="1"/>
    <col min="16134" max="16384" width="8.85546875" style="1"/>
  </cols>
  <sheetData>
    <row r="1" spans="1:5" ht="13.5" customHeight="1">
      <c r="A1" s="78"/>
      <c r="B1" s="78"/>
      <c r="C1" s="78"/>
      <c r="D1" s="78"/>
      <c r="E1" s="78"/>
    </row>
    <row r="2" spans="1:5" ht="17.25" customHeight="1">
      <c r="A2" s="79" t="s">
        <v>15</v>
      </c>
      <c r="B2" s="79"/>
      <c r="C2" s="79"/>
      <c r="D2" s="79"/>
      <c r="E2" s="79"/>
    </row>
    <row r="3" spans="1:5" ht="17.25" customHeight="1">
      <c r="A3" s="79" t="s">
        <v>220</v>
      </c>
      <c r="B3" s="79"/>
      <c r="C3" s="79"/>
      <c r="D3" s="79"/>
      <c r="E3" s="79"/>
    </row>
    <row r="4" spans="1:5" ht="13.5" customHeight="1">
      <c r="A4" s="80" t="s">
        <v>16</v>
      </c>
      <c r="B4" s="80"/>
      <c r="C4" s="80"/>
      <c r="D4" s="80"/>
      <c r="E4" s="80"/>
    </row>
    <row r="5" spans="1:5" ht="17.45" customHeight="1">
      <c r="A5" s="81" t="s">
        <v>219</v>
      </c>
      <c r="B5" s="81"/>
      <c r="C5" s="81"/>
      <c r="D5" s="81"/>
      <c r="E5" s="81"/>
    </row>
    <row r="6" spans="1:5" ht="13.5" customHeight="1">
      <c r="A6" s="8"/>
      <c r="B6" s="9"/>
      <c r="C6" s="8"/>
      <c r="D6" s="9"/>
      <c r="E6" s="10"/>
    </row>
    <row r="7" spans="1:5" ht="24" customHeight="1">
      <c r="A7" s="71" t="s">
        <v>17</v>
      </c>
      <c r="B7" s="72" t="s">
        <v>18</v>
      </c>
      <c r="C7" s="72" t="s">
        <v>19</v>
      </c>
      <c r="D7" s="75" t="s">
        <v>221</v>
      </c>
      <c r="E7" s="77" t="s">
        <v>20</v>
      </c>
    </row>
    <row r="8" spans="1:5" ht="34.5" customHeight="1">
      <c r="A8" s="71"/>
      <c r="B8" s="73"/>
      <c r="C8" s="74"/>
      <c r="D8" s="76"/>
      <c r="E8" s="77"/>
    </row>
    <row r="9" spans="1:5" ht="15" customHeight="1">
      <c r="A9" s="82" t="s">
        <v>21</v>
      </c>
      <c r="B9" s="82"/>
      <c r="C9" s="82"/>
      <c r="D9" s="82"/>
      <c r="E9" s="82"/>
    </row>
    <row r="10" spans="1:5" ht="25.5">
      <c r="A10" s="20" t="s">
        <v>22</v>
      </c>
      <c r="B10" s="21" t="s">
        <v>23</v>
      </c>
      <c r="C10" s="20" t="s">
        <v>24</v>
      </c>
      <c r="D10" s="22">
        <v>14260</v>
      </c>
      <c r="E10" s="61">
        <v>105</v>
      </c>
    </row>
    <row r="11" spans="1:5">
      <c r="A11" s="20" t="s">
        <v>25</v>
      </c>
      <c r="B11" s="23" t="s">
        <v>26</v>
      </c>
      <c r="C11" s="20" t="s">
        <v>24</v>
      </c>
      <c r="D11" s="24" t="s">
        <v>31</v>
      </c>
      <c r="E11" s="24" t="s">
        <v>31</v>
      </c>
    </row>
    <row r="12" spans="1:5">
      <c r="A12" s="20" t="s">
        <v>27</v>
      </c>
      <c r="B12" s="23" t="s">
        <v>28</v>
      </c>
      <c r="C12" s="20" t="s">
        <v>24</v>
      </c>
      <c r="D12" s="24" t="s">
        <v>31</v>
      </c>
      <c r="E12" s="24" t="s">
        <v>31</v>
      </c>
    </row>
    <row r="13" spans="1:5">
      <c r="A13" s="20" t="s">
        <v>29</v>
      </c>
      <c r="B13" s="23" t="s">
        <v>30</v>
      </c>
      <c r="C13" s="20" t="s">
        <v>24</v>
      </c>
      <c r="D13" s="24" t="s">
        <v>31</v>
      </c>
      <c r="E13" s="24" t="s">
        <v>31</v>
      </c>
    </row>
    <row r="14" spans="1:5">
      <c r="A14" s="25" t="s">
        <v>32</v>
      </c>
      <c r="B14" s="23" t="s">
        <v>33</v>
      </c>
      <c r="C14" s="20" t="s">
        <v>24</v>
      </c>
      <c r="D14" s="24" t="s">
        <v>31</v>
      </c>
      <c r="E14" s="24" t="s">
        <v>31</v>
      </c>
    </row>
    <row r="15" spans="1:5">
      <c r="A15" s="20" t="s">
        <v>34</v>
      </c>
      <c r="B15" s="23" t="s">
        <v>35</v>
      </c>
      <c r="C15" s="26" t="s">
        <v>36</v>
      </c>
      <c r="D15" s="27" t="s">
        <v>31</v>
      </c>
      <c r="E15" s="24" t="s">
        <v>31</v>
      </c>
    </row>
    <row r="16" spans="1:5">
      <c r="A16" s="25" t="s">
        <v>37</v>
      </c>
      <c r="B16" s="23" t="s">
        <v>38</v>
      </c>
      <c r="C16" s="26" t="s">
        <v>36</v>
      </c>
      <c r="D16" s="27" t="s">
        <v>31</v>
      </c>
      <c r="E16" s="24" t="s">
        <v>31</v>
      </c>
    </row>
    <row r="17" spans="1:9">
      <c r="A17" s="25" t="s">
        <v>39</v>
      </c>
      <c r="B17" s="23" t="s">
        <v>40</v>
      </c>
      <c r="C17" s="26" t="s">
        <v>36</v>
      </c>
      <c r="D17" s="24" t="s">
        <v>31</v>
      </c>
      <c r="E17" s="24" t="s">
        <v>31</v>
      </c>
    </row>
    <row r="18" spans="1:9" ht="13.5" customHeight="1">
      <c r="A18" s="25" t="s">
        <v>41</v>
      </c>
      <c r="B18" s="21" t="s">
        <v>42</v>
      </c>
      <c r="C18" s="26" t="s">
        <v>36</v>
      </c>
      <c r="D18" s="24" t="s">
        <v>31</v>
      </c>
      <c r="E18" s="24" t="s">
        <v>31</v>
      </c>
    </row>
    <row r="19" spans="1:9" ht="15" customHeight="1">
      <c r="A19" s="82" t="s">
        <v>43</v>
      </c>
      <c r="B19" s="82"/>
      <c r="C19" s="82"/>
      <c r="D19" s="82"/>
      <c r="E19" s="82"/>
    </row>
    <row r="20" spans="1:9" ht="25.9" customHeight="1">
      <c r="A20" s="83" t="s">
        <v>44</v>
      </c>
      <c r="B20" s="23" t="s">
        <v>45</v>
      </c>
      <c r="C20" s="20" t="s">
        <v>24</v>
      </c>
      <c r="D20" s="70">
        <v>6337.62</v>
      </c>
      <c r="E20" s="61">
        <v>105</v>
      </c>
    </row>
    <row r="21" spans="1:9" ht="11.25" customHeight="1">
      <c r="A21" s="83"/>
      <c r="B21" s="84" t="s">
        <v>46</v>
      </c>
      <c r="C21" s="84"/>
      <c r="D21" s="84"/>
      <c r="E21" s="84"/>
    </row>
    <row r="22" spans="1:9">
      <c r="A22" s="83"/>
      <c r="B22" s="29" t="s">
        <v>47</v>
      </c>
      <c r="C22" s="20" t="s">
        <v>24</v>
      </c>
      <c r="D22" s="24" t="s">
        <v>31</v>
      </c>
      <c r="E22" s="24" t="s">
        <v>31</v>
      </c>
    </row>
    <row r="23" spans="1:9">
      <c r="A23" s="83"/>
      <c r="B23" s="29" t="s">
        <v>48</v>
      </c>
      <c r="C23" s="20" t="s">
        <v>24</v>
      </c>
      <c r="D23" s="24" t="s">
        <v>31</v>
      </c>
      <c r="E23" s="24" t="s">
        <v>31</v>
      </c>
    </row>
    <row r="24" spans="1:9">
      <c r="A24" s="83"/>
      <c r="B24" s="29" t="s">
        <v>49</v>
      </c>
      <c r="C24" s="20" t="s">
        <v>24</v>
      </c>
      <c r="D24" s="24">
        <v>3508.29</v>
      </c>
      <c r="E24" s="61">
        <v>101.4</v>
      </c>
    </row>
    <row r="25" spans="1:9" ht="12.75" customHeight="1">
      <c r="A25" s="83"/>
      <c r="B25" s="29" t="s">
        <v>50</v>
      </c>
      <c r="C25" s="20" t="s">
        <v>24</v>
      </c>
      <c r="D25" s="24" t="s">
        <v>31</v>
      </c>
      <c r="E25" s="24" t="s">
        <v>31</v>
      </c>
    </row>
    <row r="26" spans="1:9">
      <c r="A26" s="83"/>
      <c r="B26" s="29" t="s">
        <v>51</v>
      </c>
      <c r="C26" s="20" t="s">
        <v>24</v>
      </c>
      <c r="D26" s="24" t="s">
        <v>31</v>
      </c>
      <c r="E26" s="24" t="s">
        <v>31</v>
      </c>
    </row>
    <row r="27" spans="1:9" ht="37.5" customHeight="1">
      <c r="A27" s="83"/>
      <c r="B27" s="29" t="s">
        <v>52</v>
      </c>
      <c r="C27" s="20" t="s">
        <v>24</v>
      </c>
      <c r="D27" s="24">
        <v>1380.6</v>
      </c>
      <c r="E27" s="61">
        <v>115</v>
      </c>
      <c r="I27" s="1" t="s">
        <v>53</v>
      </c>
    </row>
    <row r="28" spans="1:9">
      <c r="A28" s="83"/>
      <c r="B28" s="29" t="s">
        <v>54</v>
      </c>
      <c r="C28" s="20" t="s">
        <v>24</v>
      </c>
      <c r="D28" s="24" t="s">
        <v>31</v>
      </c>
      <c r="E28" s="24" t="s">
        <v>31</v>
      </c>
    </row>
    <row r="29" spans="1:9">
      <c r="A29" s="83"/>
      <c r="B29" s="29" t="s">
        <v>55</v>
      </c>
      <c r="C29" s="20" t="s">
        <v>24</v>
      </c>
      <c r="D29" s="24" t="s">
        <v>31</v>
      </c>
      <c r="E29" s="24" t="s">
        <v>31</v>
      </c>
    </row>
    <row r="30" spans="1:9" ht="25.5">
      <c r="A30" s="83"/>
      <c r="B30" s="29" t="s">
        <v>56</v>
      </c>
      <c r="C30" s="20" t="s">
        <v>24</v>
      </c>
      <c r="D30" s="24">
        <v>50.28</v>
      </c>
      <c r="E30" s="24">
        <v>131.80000000000001</v>
      </c>
    </row>
    <row r="31" spans="1:9">
      <c r="A31" s="83"/>
      <c r="B31" s="29" t="s">
        <v>57</v>
      </c>
      <c r="C31" s="20" t="s">
        <v>24</v>
      </c>
      <c r="D31" s="24" t="s">
        <v>31</v>
      </c>
      <c r="E31" s="24" t="s">
        <v>31</v>
      </c>
    </row>
    <row r="32" spans="1:9" ht="25.5">
      <c r="A32" s="83"/>
      <c r="B32" s="29" t="s">
        <v>58</v>
      </c>
      <c r="C32" s="20" t="s">
        <v>24</v>
      </c>
      <c r="D32" s="24" t="s">
        <v>31</v>
      </c>
      <c r="E32" s="24" t="s">
        <v>31</v>
      </c>
    </row>
    <row r="33" spans="1:5" ht="24" customHeight="1">
      <c r="A33" s="20" t="s">
        <v>59</v>
      </c>
      <c r="B33" s="30" t="s">
        <v>60</v>
      </c>
      <c r="C33" s="68" t="s">
        <v>61</v>
      </c>
      <c r="D33" s="24">
        <v>0.19</v>
      </c>
      <c r="E33" s="24">
        <v>86.36</v>
      </c>
    </row>
    <row r="34" spans="1:5" ht="25.5">
      <c r="A34" s="83" t="s">
        <v>62</v>
      </c>
      <c r="B34" s="31" t="s">
        <v>63</v>
      </c>
      <c r="C34" s="68" t="s">
        <v>64</v>
      </c>
      <c r="D34" s="32">
        <v>152</v>
      </c>
      <c r="E34" s="24" t="s">
        <v>31</v>
      </c>
    </row>
    <row r="35" spans="1:5">
      <c r="A35" s="83"/>
      <c r="B35" s="84" t="s">
        <v>65</v>
      </c>
      <c r="C35" s="84"/>
      <c r="D35" s="84"/>
      <c r="E35" s="84"/>
    </row>
    <row r="36" spans="1:5">
      <c r="A36" s="83"/>
      <c r="B36" s="31" t="s">
        <v>66</v>
      </c>
      <c r="C36" s="68" t="s">
        <v>64</v>
      </c>
      <c r="D36" s="32">
        <v>152</v>
      </c>
      <c r="E36" s="32" t="s">
        <v>31</v>
      </c>
    </row>
    <row r="37" spans="1:5">
      <c r="A37" s="83"/>
      <c r="B37" s="31" t="s">
        <v>67</v>
      </c>
      <c r="C37" s="68" t="s">
        <v>64</v>
      </c>
      <c r="D37" s="32" t="s">
        <v>31</v>
      </c>
      <c r="E37" s="32" t="s">
        <v>31</v>
      </c>
    </row>
    <row r="38" spans="1:5">
      <c r="A38" s="83"/>
      <c r="B38" s="85" t="s">
        <v>68</v>
      </c>
      <c r="C38" s="85"/>
      <c r="D38" s="85"/>
      <c r="E38" s="85"/>
    </row>
    <row r="39" spans="1:5">
      <c r="A39" s="83"/>
      <c r="B39" s="69" t="s">
        <v>47</v>
      </c>
      <c r="C39" s="68" t="s">
        <v>64</v>
      </c>
      <c r="D39" s="32">
        <v>140</v>
      </c>
      <c r="E39" s="32" t="s">
        <v>31</v>
      </c>
    </row>
    <row r="40" spans="1:5">
      <c r="A40" s="83"/>
      <c r="B40" s="69" t="s">
        <v>48</v>
      </c>
      <c r="C40" s="68" t="s">
        <v>64</v>
      </c>
      <c r="D40" s="32" t="s">
        <v>31</v>
      </c>
      <c r="E40" s="32" t="s">
        <v>31</v>
      </c>
    </row>
    <row r="41" spans="1:5">
      <c r="A41" s="83"/>
      <c r="B41" s="69" t="s">
        <v>49</v>
      </c>
      <c r="C41" s="68" t="s">
        <v>64</v>
      </c>
      <c r="D41" s="32">
        <v>12</v>
      </c>
      <c r="E41" s="32" t="s">
        <v>31</v>
      </c>
    </row>
    <row r="42" spans="1:5" ht="23.25" customHeight="1">
      <c r="A42" s="83"/>
      <c r="B42" s="69" t="s">
        <v>50</v>
      </c>
      <c r="C42" s="68" t="s">
        <v>64</v>
      </c>
      <c r="D42" s="32" t="s">
        <v>31</v>
      </c>
      <c r="E42" s="32" t="s">
        <v>31</v>
      </c>
    </row>
    <row r="43" spans="1:5">
      <c r="A43" s="83"/>
      <c r="B43" s="69" t="s">
        <v>51</v>
      </c>
      <c r="C43" s="68" t="s">
        <v>64</v>
      </c>
      <c r="D43" s="32" t="s">
        <v>31</v>
      </c>
      <c r="E43" s="32" t="s">
        <v>31</v>
      </c>
    </row>
    <row r="44" spans="1:5" ht="36" customHeight="1">
      <c r="A44" s="83"/>
      <c r="B44" s="69" t="s">
        <v>52</v>
      </c>
      <c r="C44" s="68" t="s">
        <v>64</v>
      </c>
      <c r="D44" s="32" t="s">
        <v>31</v>
      </c>
      <c r="E44" s="32" t="s">
        <v>31</v>
      </c>
    </row>
    <row r="45" spans="1:5" ht="11.25" customHeight="1">
      <c r="A45" s="83"/>
      <c r="B45" s="69" t="s">
        <v>54</v>
      </c>
      <c r="C45" s="68" t="s">
        <v>64</v>
      </c>
      <c r="D45" s="32" t="s">
        <v>31</v>
      </c>
      <c r="E45" s="32" t="s">
        <v>31</v>
      </c>
    </row>
    <row r="46" spans="1:5">
      <c r="A46" s="83"/>
      <c r="B46" s="69" t="s">
        <v>55</v>
      </c>
      <c r="C46" s="68" t="s">
        <v>64</v>
      </c>
      <c r="D46" s="32" t="s">
        <v>31</v>
      </c>
      <c r="E46" s="32" t="s">
        <v>31</v>
      </c>
    </row>
    <row r="47" spans="1:5">
      <c r="A47" s="83"/>
      <c r="B47" s="69" t="s">
        <v>69</v>
      </c>
      <c r="C47" s="68" t="s">
        <v>64</v>
      </c>
      <c r="D47" s="32" t="s">
        <v>31</v>
      </c>
      <c r="E47" s="32" t="s">
        <v>31</v>
      </c>
    </row>
    <row r="48" spans="1:5" ht="25.5">
      <c r="A48" s="83"/>
      <c r="B48" s="69" t="s">
        <v>70</v>
      </c>
      <c r="C48" s="68" t="s">
        <v>64</v>
      </c>
      <c r="D48" s="32" t="s">
        <v>31</v>
      </c>
      <c r="E48" s="32" t="s">
        <v>31</v>
      </c>
    </row>
    <row r="49" spans="1:5" ht="24" customHeight="1">
      <c r="A49" s="83"/>
      <c r="B49" s="69" t="s">
        <v>58</v>
      </c>
      <c r="C49" s="68" t="s">
        <v>64</v>
      </c>
      <c r="D49" s="32" t="s">
        <v>31</v>
      </c>
      <c r="E49" s="32" t="s">
        <v>31</v>
      </c>
    </row>
    <row r="50" spans="1:5" ht="25.5">
      <c r="A50" s="83" t="s">
        <v>71</v>
      </c>
      <c r="B50" s="31" t="s">
        <v>72</v>
      </c>
      <c r="C50" s="33" t="s">
        <v>73</v>
      </c>
      <c r="D50" s="34">
        <v>99011.7</v>
      </c>
      <c r="E50" s="61">
        <v>107</v>
      </c>
    </row>
    <row r="51" spans="1:5">
      <c r="A51" s="83"/>
      <c r="B51" s="84" t="s">
        <v>74</v>
      </c>
      <c r="C51" s="84"/>
      <c r="D51" s="84"/>
      <c r="E51" s="84"/>
    </row>
    <row r="52" spans="1:5">
      <c r="A52" s="83"/>
      <c r="B52" s="35" t="s">
        <v>47</v>
      </c>
      <c r="C52" s="33" t="s">
        <v>73</v>
      </c>
      <c r="D52" s="32" t="s">
        <v>31</v>
      </c>
      <c r="E52" s="32" t="s">
        <v>31</v>
      </c>
    </row>
    <row r="53" spans="1:5">
      <c r="A53" s="83"/>
      <c r="B53" s="35" t="s">
        <v>48</v>
      </c>
      <c r="C53" s="33" t="s">
        <v>73</v>
      </c>
      <c r="D53" s="34" t="s">
        <v>31</v>
      </c>
      <c r="E53" s="32" t="s">
        <v>31</v>
      </c>
    </row>
    <row r="54" spans="1:5">
      <c r="A54" s="83"/>
      <c r="B54" s="35" t="s">
        <v>49</v>
      </c>
      <c r="C54" s="33" t="s">
        <v>73</v>
      </c>
      <c r="D54" s="34">
        <v>104811.4</v>
      </c>
      <c r="E54" s="61">
        <v>118</v>
      </c>
    </row>
    <row r="55" spans="1:5" ht="26.25" customHeight="1">
      <c r="A55" s="83"/>
      <c r="B55" s="35" t="s">
        <v>50</v>
      </c>
      <c r="C55" s="33" t="s">
        <v>73</v>
      </c>
      <c r="D55" s="32" t="s">
        <v>31</v>
      </c>
      <c r="E55" s="32" t="s">
        <v>31</v>
      </c>
    </row>
    <row r="56" spans="1:5">
      <c r="A56" s="83"/>
      <c r="B56" s="35" t="s">
        <v>51</v>
      </c>
      <c r="C56" s="33" t="s">
        <v>73</v>
      </c>
      <c r="D56" s="32">
        <v>54532.9</v>
      </c>
      <c r="E56" s="32">
        <v>113.5</v>
      </c>
    </row>
    <row r="57" spans="1:5" ht="36.75" customHeight="1">
      <c r="A57" s="83"/>
      <c r="B57" s="35" t="s">
        <v>52</v>
      </c>
      <c r="C57" s="33" t="s">
        <v>73</v>
      </c>
      <c r="D57" s="34">
        <v>112251.7</v>
      </c>
      <c r="E57" s="61">
        <v>81</v>
      </c>
    </row>
    <row r="58" spans="1:5">
      <c r="A58" s="83"/>
      <c r="B58" s="35" t="s">
        <v>54</v>
      </c>
      <c r="C58" s="33" t="s">
        <v>73</v>
      </c>
      <c r="D58" s="34" t="s">
        <v>31</v>
      </c>
      <c r="E58" s="32" t="s">
        <v>31</v>
      </c>
    </row>
    <row r="59" spans="1:5">
      <c r="A59" s="83"/>
      <c r="B59" s="35" t="s">
        <v>55</v>
      </c>
      <c r="C59" s="33" t="s">
        <v>73</v>
      </c>
      <c r="D59" s="34" t="s">
        <v>31</v>
      </c>
      <c r="E59" s="32" t="s">
        <v>31</v>
      </c>
    </row>
    <row r="60" spans="1:5">
      <c r="A60" s="83"/>
      <c r="B60" s="35" t="s">
        <v>69</v>
      </c>
      <c r="C60" s="33" t="s">
        <v>73</v>
      </c>
      <c r="D60" s="34" t="s">
        <v>31</v>
      </c>
      <c r="E60" s="32" t="s">
        <v>31</v>
      </c>
    </row>
    <row r="61" spans="1:5" ht="25.5">
      <c r="A61" s="83"/>
      <c r="B61" s="35" t="s">
        <v>70</v>
      </c>
      <c r="C61" s="33" t="s">
        <v>73</v>
      </c>
      <c r="D61" s="34" t="s">
        <v>31</v>
      </c>
      <c r="E61" s="32" t="s">
        <v>31</v>
      </c>
    </row>
    <row r="62" spans="1:5">
      <c r="A62" s="83"/>
      <c r="B62" s="35" t="s">
        <v>57</v>
      </c>
      <c r="C62" s="33" t="s">
        <v>73</v>
      </c>
      <c r="D62" s="34" t="s">
        <v>31</v>
      </c>
      <c r="E62" s="32" t="s">
        <v>31</v>
      </c>
    </row>
    <row r="63" spans="1:5" ht="25.5">
      <c r="A63" s="83"/>
      <c r="B63" s="35" t="s">
        <v>56</v>
      </c>
      <c r="C63" s="33" t="s">
        <v>73</v>
      </c>
      <c r="D63" s="34">
        <v>157556</v>
      </c>
      <c r="E63" s="32">
        <v>152</v>
      </c>
    </row>
    <row r="64" spans="1:5" ht="15.75" customHeight="1">
      <c r="A64" s="82" t="s">
        <v>75</v>
      </c>
      <c r="B64" s="82"/>
      <c r="C64" s="82"/>
      <c r="D64" s="82"/>
      <c r="E64" s="82"/>
    </row>
    <row r="65" spans="1:5" ht="67.150000000000006" customHeight="1">
      <c r="A65" s="20" t="s">
        <v>76</v>
      </c>
      <c r="B65" s="23" t="s">
        <v>77</v>
      </c>
      <c r="C65" s="36" t="s">
        <v>78</v>
      </c>
      <c r="D65" s="67">
        <v>76484793.799999997</v>
      </c>
      <c r="E65" s="61">
        <v>121</v>
      </c>
    </row>
    <row r="66" spans="1:5" ht="12.75" customHeight="1">
      <c r="A66" s="86" t="s">
        <v>79</v>
      </c>
      <c r="B66" s="87" t="s">
        <v>80</v>
      </c>
      <c r="C66" s="36" t="s">
        <v>81</v>
      </c>
      <c r="D66" s="34">
        <v>20.2</v>
      </c>
      <c r="E66" s="32">
        <v>93.52</v>
      </c>
    </row>
    <row r="67" spans="1:5" ht="12" customHeight="1">
      <c r="A67" s="86"/>
      <c r="B67" s="87"/>
      <c r="C67" s="20" t="s">
        <v>82</v>
      </c>
      <c r="D67" s="34" t="s">
        <v>31</v>
      </c>
      <c r="E67" s="37" t="s">
        <v>31</v>
      </c>
    </row>
    <row r="68" spans="1:5" s="11" customFormat="1" ht="14.25" customHeight="1">
      <c r="A68" s="82" t="s">
        <v>83</v>
      </c>
      <c r="B68" s="82"/>
      <c r="C68" s="82"/>
      <c r="D68" s="82"/>
      <c r="E68" s="82"/>
    </row>
    <row r="69" spans="1:5" ht="25.5">
      <c r="A69" s="83" t="s">
        <v>84</v>
      </c>
      <c r="B69" s="38" t="s">
        <v>85</v>
      </c>
      <c r="C69" s="36" t="s">
        <v>78</v>
      </c>
      <c r="D69" s="66">
        <v>1106547</v>
      </c>
      <c r="E69" s="24">
        <v>104.4</v>
      </c>
    </row>
    <row r="70" spans="1:5">
      <c r="A70" s="83"/>
      <c r="B70" s="90" t="s">
        <v>86</v>
      </c>
      <c r="C70" s="90"/>
      <c r="D70" s="90"/>
      <c r="E70" s="90"/>
    </row>
    <row r="71" spans="1:5">
      <c r="A71" s="83"/>
      <c r="B71" s="39" t="s">
        <v>87</v>
      </c>
      <c r="C71" s="36" t="s">
        <v>78</v>
      </c>
      <c r="D71" s="66">
        <v>517869</v>
      </c>
      <c r="E71" s="24">
        <v>109.4</v>
      </c>
    </row>
    <row r="72" spans="1:5">
      <c r="A72" s="83"/>
      <c r="B72" s="39" t="s">
        <v>88</v>
      </c>
      <c r="C72" s="36" t="s">
        <v>78</v>
      </c>
      <c r="D72" s="66">
        <v>588678</v>
      </c>
      <c r="E72" s="24">
        <v>100.3</v>
      </c>
    </row>
    <row r="73" spans="1:5" ht="27.6" customHeight="1">
      <c r="A73" s="83" t="s">
        <v>89</v>
      </c>
      <c r="B73" s="38" t="s">
        <v>90</v>
      </c>
      <c r="C73" s="38"/>
      <c r="D73" s="38"/>
      <c r="E73" s="38"/>
    </row>
    <row r="74" spans="1:5" ht="12" customHeight="1">
      <c r="A74" s="83"/>
      <c r="B74" s="40" t="s">
        <v>91</v>
      </c>
      <c r="C74" s="20" t="s">
        <v>82</v>
      </c>
      <c r="D74" s="27">
        <v>5001.7</v>
      </c>
      <c r="E74" s="24" t="s">
        <v>31</v>
      </c>
    </row>
    <row r="75" spans="1:5">
      <c r="A75" s="83"/>
      <c r="B75" s="40" t="s">
        <v>92</v>
      </c>
      <c r="C75" s="20" t="s">
        <v>82</v>
      </c>
      <c r="D75" s="66">
        <v>6479.4</v>
      </c>
      <c r="E75" s="24">
        <v>95.4</v>
      </c>
    </row>
    <row r="76" spans="1:5" ht="12" customHeight="1">
      <c r="A76" s="83"/>
      <c r="B76" s="40" t="s">
        <v>93</v>
      </c>
      <c r="C76" s="20" t="s">
        <v>82</v>
      </c>
      <c r="D76" s="66">
        <v>16649.8</v>
      </c>
      <c r="E76" s="24">
        <v>100</v>
      </c>
    </row>
    <row r="77" spans="1:5" ht="11.25" customHeight="1">
      <c r="A77" s="83"/>
      <c r="B77" s="40" t="s">
        <v>94</v>
      </c>
      <c r="C77" s="20" t="s">
        <v>82</v>
      </c>
      <c r="D77" s="66">
        <v>383</v>
      </c>
      <c r="E77" s="24">
        <v>94.3</v>
      </c>
    </row>
    <row r="78" spans="1:5" ht="10.5" customHeight="1">
      <c r="A78" s="83"/>
      <c r="B78" s="40" t="s">
        <v>95</v>
      </c>
      <c r="C78" s="20" t="s">
        <v>96</v>
      </c>
      <c r="D78" s="66">
        <v>12.388</v>
      </c>
      <c r="E78" s="24">
        <v>107</v>
      </c>
    </row>
    <row r="79" spans="1:5" ht="12" customHeight="1">
      <c r="A79" s="83"/>
      <c r="B79" s="40" t="s">
        <v>97</v>
      </c>
      <c r="C79" s="20" t="s">
        <v>82</v>
      </c>
      <c r="D79" s="66">
        <v>0</v>
      </c>
      <c r="E79" s="24">
        <v>0</v>
      </c>
    </row>
    <row r="80" spans="1:5" ht="15.75" customHeight="1">
      <c r="A80" s="82" t="s">
        <v>98</v>
      </c>
      <c r="B80" s="82"/>
      <c r="C80" s="82"/>
      <c r="D80" s="82"/>
      <c r="E80" s="82"/>
    </row>
    <row r="81" spans="1:5">
      <c r="A81" s="20" t="s">
        <v>99</v>
      </c>
      <c r="B81" s="41" t="s">
        <v>100</v>
      </c>
      <c r="C81" s="36" t="s">
        <v>101</v>
      </c>
      <c r="D81" s="24">
        <v>617339.5</v>
      </c>
      <c r="E81" s="24">
        <v>91</v>
      </c>
    </row>
    <row r="82" spans="1:5">
      <c r="A82" s="20" t="s">
        <v>102</v>
      </c>
      <c r="B82" s="21" t="s">
        <v>103</v>
      </c>
      <c r="C82" s="36" t="s">
        <v>101</v>
      </c>
      <c r="D82" s="24" t="s">
        <v>31</v>
      </c>
      <c r="E82" s="24" t="s">
        <v>31</v>
      </c>
    </row>
    <row r="83" spans="1:5">
      <c r="A83" s="20" t="s">
        <v>104</v>
      </c>
      <c r="B83" s="21" t="s">
        <v>105</v>
      </c>
      <c r="C83" s="36" t="s">
        <v>101</v>
      </c>
      <c r="D83" s="24" t="s">
        <v>31</v>
      </c>
      <c r="E83" s="24" t="s">
        <v>31</v>
      </c>
    </row>
    <row r="84" spans="1:5" ht="15.75" customHeight="1">
      <c r="A84" s="82" t="s">
        <v>106</v>
      </c>
      <c r="B84" s="82"/>
      <c r="C84" s="82"/>
      <c r="D84" s="82"/>
      <c r="E84" s="82"/>
    </row>
    <row r="85" spans="1:5">
      <c r="A85" s="83" t="s">
        <v>107</v>
      </c>
      <c r="B85" s="30" t="s">
        <v>108</v>
      </c>
      <c r="C85" s="33" t="s">
        <v>109</v>
      </c>
      <c r="D85" s="64">
        <v>2927303</v>
      </c>
      <c r="E85" s="37">
        <v>492</v>
      </c>
    </row>
    <row r="86" spans="1:5">
      <c r="A86" s="83"/>
      <c r="B86" s="84" t="s">
        <v>68</v>
      </c>
      <c r="C86" s="84"/>
      <c r="D86" s="84"/>
      <c r="E86" s="84"/>
    </row>
    <row r="87" spans="1:5">
      <c r="A87" s="83"/>
      <c r="B87" s="42" t="s">
        <v>47</v>
      </c>
      <c r="C87" s="33" t="s">
        <v>101</v>
      </c>
      <c r="D87" s="64">
        <v>582116</v>
      </c>
      <c r="E87" s="32">
        <v>59</v>
      </c>
    </row>
    <row r="88" spans="1:5">
      <c r="A88" s="83"/>
      <c r="B88" s="42" t="s">
        <v>48</v>
      </c>
      <c r="C88" s="33" t="s">
        <v>101</v>
      </c>
      <c r="D88" s="32" t="s">
        <v>31</v>
      </c>
      <c r="E88" s="32" t="s">
        <v>31</v>
      </c>
    </row>
    <row r="89" spans="1:5">
      <c r="A89" s="83"/>
      <c r="B89" s="42" t="s">
        <v>49</v>
      </c>
      <c r="C89" s="33" t="s">
        <v>101</v>
      </c>
      <c r="D89" s="64">
        <v>1816489</v>
      </c>
      <c r="E89" s="65">
        <v>30</v>
      </c>
    </row>
    <row r="90" spans="1:5" ht="25.9" customHeight="1">
      <c r="A90" s="83"/>
      <c r="B90" s="43" t="s">
        <v>50</v>
      </c>
      <c r="C90" s="36" t="s">
        <v>101</v>
      </c>
      <c r="D90" s="24" t="s">
        <v>31</v>
      </c>
      <c r="E90" s="24" t="s">
        <v>31</v>
      </c>
    </row>
    <row r="91" spans="1:5">
      <c r="A91" s="83"/>
      <c r="B91" s="43" t="s">
        <v>51</v>
      </c>
      <c r="C91" s="36" t="s">
        <v>101</v>
      </c>
      <c r="D91" s="24" t="s">
        <v>31</v>
      </c>
      <c r="E91" s="24" t="s">
        <v>31</v>
      </c>
    </row>
    <row r="92" spans="1:5" ht="37.5" customHeight="1">
      <c r="A92" s="83"/>
      <c r="B92" s="43" t="s">
        <v>52</v>
      </c>
      <c r="C92" s="36" t="s">
        <v>101</v>
      </c>
      <c r="D92" s="22">
        <v>447856</v>
      </c>
      <c r="E92" s="61">
        <v>10</v>
      </c>
    </row>
    <row r="93" spans="1:5">
      <c r="A93" s="83"/>
      <c r="B93" s="43" t="s">
        <v>54</v>
      </c>
      <c r="C93" s="36" t="s">
        <v>101</v>
      </c>
      <c r="D93" s="24" t="s">
        <v>31</v>
      </c>
      <c r="E93" s="24" t="s">
        <v>31</v>
      </c>
    </row>
    <row r="94" spans="1:5">
      <c r="A94" s="83"/>
      <c r="B94" s="29" t="s">
        <v>55</v>
      </c>
      <c r="C94" s="36" t="s">
        <v>101</v>
      </c>
      <c r="D94" s="24" t="s">
        <v>31</v>
      </c>
      <c r="E94" s="24" t="s">
        <v>31</v>
      </c>
    </row>
    <row r="95" spans="1:5">
      <c r="A95" s="83"/>
      <c r="B95" s="29" t="s">
        <v>69</v>
      </c>
      <c r="C95" s="36" t="s">
        <v>101</v>
      </c>
      <c r="D95" s="24" t="s">
        <v>31</v>
      </c>
      <c r="E95" s="24" t="s">
        <v>31</v>
      </c>
    </row>
    <row r="96" spans="1:5" ht="25.5">
      <c r="A96" s="83"/>
      <c r="B96" s="29" t="s">
        <v>70</v>
      </c>
      <c r="C96" s="36" t="s">
        <v>101</v>
      </c>
      <c r="D96" s="24" t="s">
        <v>31</v>
      </c>
      <c r="E96" s="24" t="s">
        <v>31</v>
      </c>
    </row>
    <row r="97" spans="1:5" ht="25.5">
      <c r="A97" s="83"/>
      <c r="B97" s="29" t="s">
        <v>58</v>
      </c>
      <c r="C97" s="36" t="s">
        <v>101</v>
      </c>
      <c r="D97" s="24" t="s">
        <v>31</v>
      </c>
      <c r="E97" s="24" t="s">
        <v>31</v>
      </c>
    </row>
    <row r="98" spans="1:5" ht="24" customHeight="1">
      <c r="A98" s="83" t="s">
        <v>110</v>
      </c>
      <c r="B98" s="23" t="s">
        <v>111</v>
      </c>
      <c r="C98" s="36" t="s">
        <v>101</v>
      </c>
      <c r="D98" s="34">
        <v>2927303</v>
      </c>
      <c r="E98" s="37">
        <v>492</v>
      </c>
    </row>
    <row r="99" spans="1:5">
      <c r="A99" s="83"/>
      <c r="B99" s="84" t="s">
        <v>74</v>
      </c>
      <c r="C99" s="84"/>
      <c r="D99" s="84"/>
      <c r="E99" s="84"/>
    </row>
    <row r="100" spans="1:5">
      <c r="A100" s="83"/>
      <c r="B100" s="23" t="s">
        <v>112</v>
      </c>
      <c r="C100" s="36" t="s">
        <v>101</v>
      </c>
      <c r="D100" s="22" t="s">
        <v>31</v>
      </c>
      <c r="E100" s="24" t="s">
        <v>31</v>
      </c>
    </row>
    <row r="101" spans="1:5" ht="12" customHeight="1">
      <c r="A101" s="83"/>
      <c r="B101" s="23" t="s">
        <v>113</v>
      </c>
      <c r="C101" s="36" t="s">
        <v>101</v>
      </c>
      <c r="D101" s="22" t="s">
        <v>31</v>
      </c>
      <c r="E101" s="24" t="s">
        <v>31</v>
      </c>
    </row>
    <row r="102" spans="1:5" ht="12" customHeight="1">
      <c r="A102" s="83"/>
      <c r="B102" s="23" t="s">
        <v>114</v>
      </c>
      <c r="C102" s="36" t="s">
        <v>101</v>
      </c>
      <c r="D102" s="22">
        <v>176337</v>
      </c>
      <c r="E102" s="24" t="s">
        <v>31</v>
      </c>
    </row>
    <row r="103" spans="1:5" ht="11.25" customHeight="1">
      <c r="A103" s="83"/>
      <c r="B103" s="23" t="s">
        <v>115</v>
      </c>
      <c r="C103" s="36" t="s">
        <v>101</v>
      </c>
      <c r="D103" s="22">
        <v>2519996</v>
      </c>
      <c r="E103" s="24" t="s">
        <v>31</v>
      </c>
    </row>
    <row r="104" spans="1:5" ht="11.25" customHeight="1">
      <c r="A104" s="83"/>
      <c r="B104" s="23" t="s">
        <v>116</v>
      </c>
      <c r="C104" s="36" t="s">
        <v>101</v>
      </c>
      <c r="D104" s="22">
        <v>407307</v>
      </c>
      <c r="E104" s="24"/>
    </row>
    <row r="105" spans="1:5" ht="12" customHeight="1">
      <c r="A105" s="83"/>
      <c r="B105" s="23" t="s">
        <v>117</v>
      </c>
      <c r="C105" s="36" t="s">
        <v>101</v>
      </c>
      <c r="D105" s="22" t="s">
        <v>31</v>
      </c>
      <c r="E105" s="24" t="s">
        <v>31</v>
      </c>
    </row>
    <row r="106" spans="1:5" ht="12" customHeight="1">
      <c r="A106" s="28" t="s">
        <v>118</v>
      </c>
      <c r="B106" s="23" t="s">
        <v>119</v>
      </c>
      <c r="C106" s="36" t="s">
        <v>101</v>
      </c>
      <c r="D106" s="22" t="s">
        <v>31</v>
      </c>
      <c r="E106" s="24" t="s">
        <v>31</v>
      </c>
    </row>
    <row r="107" spans="1:5" ht="12" customHeight="1">
      <c r="A107" s="28" t="s">
        <v>120</v>
      </c>
      <c r="B107" s="40" t="s">
        <v>121</v>
      </c>
      <c r="C107" s="20" t="s">
        <v>212</v>
      </c>
      <c r="D107" s="22">
        <v>76953</v>
      </c>
      <c r="E107" s="24" t="s">
        <v>31</v>
      </c>
    </row>
    <row r="108" spans="1:5" ht="13.5" customHeight="1">
      <c r="A108" s="20" t="s">
        <v>122</v>
      </c>
      <c r="B108" s="23" t="s">
        <v>123</v>
      </c>
      <c r="C108" s="20" t="s">
        <v>124</v>
      </c>
      <c r="D108" s="22" t="s">
        <v>31</v>
      </c>
      <c r="E108" s="24" t="s">
        <v>31</v>
      </c>
    </row>
    <row r="109" spans="1:5" ht="16.149999999999999" customHeight="1">
      <c r="A109" s="82" t="s">
        <v>125</v>
      </c>
      <c r="B109" s="82"/>
      <c r="C109" s="82"/>
      <c r="D109" s="82"/>
      <c r="E109" s="82"/>
    </row>
    <row r="110" spans="1:5" ht="32.450000000000003" customHeight="1">
      <c r="A110" s="83" t="s">
        <v>126</v>
      </c>
      <c r="B110" s="31" t="s">
        <v>127</v>
      </c>
      <c r="C110" s="33" t="s">
        <v>101</v>
      </c>
      <c r="D110" s="34">
        <v>30468185</v>
      </c>
      <c r="E110" s="32">
        <v>346</v>
      </c>
    </row>
    <row r="111" spans="1:5">
      <c r="A111" s="83"/>
      <c r="B111" s="84" t="s">
        <v>128</v>
      </c>
      <c r="C111" s="84"/>
      <c r="D111" s="84"/>
      <c r="E111" s="84"/>
    </row>
    <row r="112" spans="1:5">
      <c r="A112" s="83"/>
      <c r="B112" s="31" t="s">
        <v>49</v>
      </c>
      <c r="C112" s="33" t="s">
        <v>101</v>
      </c>
      <c r="D112" s="34">
        <v>9574804</v>
      </c>
      <c r="E112" s="32">
        <v>165</v>
      </c>
    </row>
    <row r="113" spans="1:5">
      <c r="A113" s="83"/>
      <c r="B113" s="31" t="s">
        <v>129</v>
      </c>
      <c r="C113" s="33" t="s">
        <v>101</v>
      </c>
      <c r="D113" s="34">
        <v>22713</v>
      </c>
      <c r="E113" s="32">
        <v>35.9</v>
      </c>
    </row>
    <row r="114" spans="1:5">
      <c r="A114" s="83"/>
      <c r="B114" s="31" t="s">
        <v>51</v>
      </c>
      <c r="C114" s="33" t="s">
        <v>101</v>
      </c>
      <c r="D114" s="32" t="s">
        <v>31</v>
      </c>
      <c r="E114" s="32" t="s">
        <v>31</v>
      </c>
    </row>
    <row r="115" spans="1:5">
      <c r="A115" s="88" t="s">
        <v>130</v>
      </c>
      <c r="B115" s="89" t="s">
        <v>131</v>
      </c>
      <c r="C115" s="89"/>
      <c r="D115" s="89"/>
      <c r="E115" s="89"/>
    </row>
    <row r="116" spans="1:5">
      <c r="A116" s="88"/>
      <c r="B116" s="31" t="s">
        <v>132</v>
      </c>
      <c r="C116" s="33" t="s">
        <v>133</v>
      </c>
      <c r="D116" s="32">
        <v>1058.675</v>
      </c>
      <c r="E116" s="32">
        <v>153</v>
      </c>
    </row>
    <row r="117" spans="1:5">
      <c r="A117" s="88"/>
      <c r="B117" s="31" t="s">
        <v>134</v>
      </c>
      <c r="C117" s="33" t="s">
        <v>133</v>
      </c>
      <c r="D117" s="32">
        <v>202.46899999999999</v>
      </c>
      <c r="E117" s="32">
        <v>115.1</v>
      </c>
    </row>
    <row r="118" spans="1:5" ht="13.15" customHeight="1">
      <c r="A118" s="88"/>
      <c r="B118" s="31" t="s">
        <v>135</v>
      </c>
      <c r="C118" s="33" t="s">
        <v>133</v>
      </c>
      <c r="D118" s="34">
        <v>10</v>
      </c>
      <c r="E118" s="32">
        <v>111.1</v>
      </c>
    </row>
    <row r="119" spans="1:5" ht="34.9" customHeight="1">
      <c r="A119" s="82" t="s">
        <v>136</v>
      </c>
      <c r="B119" s="82"/>
      <c r="C119" s="82"/>
      <c r="D119" s="82"/>
      <c r="E119" s="82"/>
    </row>
    <row r="120" spans="1:5" ht="15" customHeight="1">
      <c r="A120" s="83" t="s">
        <v>137</v>
      </c>
      <c r="B120" s="44" t="s">
        <v>138</v>
      </c>
      <c r="C120" s="36" t="s">
        <v>101</v>
      </c>
      <c r="D120" s="22">
        <f>D122+D130+D137</f>
        <v>614046.45000000007</v>
      </c>
      <c r="E120" s="61">
        <v>107</v>
      </c>
    </row>
    <row r="121" spans="1:5">
      <c r="A121" s="93"/>
      <c r="B121" s="84" t="s">
        <v>74</v>
      </c>
      <c r="C121" s="84"/>
      <c r="D121" s="84"/>
      <c r="E121" s="84"/>
    </row>
    <row r="122" spans="1:5">
      <c r="A122" s="93"/>
      <c r="B122" s="44" t="s">
        <v>139</v>
      </c>
      <c r="C122" s="36" t="s">
        <v>101</v>
      </c>
      <c r="D122" s="22">
        <f>SUM(D124:D129)</f>
        <v>562982.51000000013</v>
      </c>
      <c r="E122" s="61">
        <v>109</v>
      </c>
    </row>
    <row r="123" spans="1:5">
      <c r="A123" s="93"/>
      <c r="B123" s="23" t="s">
        <v>74</v>
      </c>
      <c r="C123" s="36"/>
      <c r="D123" s="40"/>
      <c r="E123" s="40"/>
    </row>
    <row r="124" spans="1:5">
      <c r="A124" s="93"/>
      <c r="B124" s="23" t="s">
        <v>140</v>
      </c>
      <c r="C124" s="36" t="s">
        <v>101</v>
      </c>
      <c r="D124" s="22">
        <v>401214.78</v>
      </c>
      <c r="E124" s="61">
        <v>117</v>
      </c>
    </row>
    <row r="125" spans="1:5" ht="12.75" customHeight="1">
      <c r="A125" s="93"/>
      <c r="B125" s="23" t="s">
        <v>141</v>
      </c>
      <c r="C125" s="36" t="s">
        <v>101</v>
      </c>
      <c r="D125" s="22">
        <v>927.14</v>
      </c>
      <c r="E125" s="61">
        <v>63</v>
      </c>
    </row>
    <row r="126" spans="1:5">
      <c r="A126" s="93"/>
      <c r="B126" s="23" t="s">
        <v>142</v>
      </c>
      <c r="C126" s="36" t="s">
        <v>101</v>
      </c>
      <c r="D126" s="22">
        <v>155169.91</v>
      </c>
      <c r="E126" s="61">
        <v>93</v>
      </c>
    </row>
    <row r="127" spans="1:5">
      <c r="A127" s="93"/>
      <c r="B127" s="23" t="s">
        <v>143</v>
      </c>
      <c r="C127" s="36" t="s">
        <v>101</v>
      </c>
      <c r="D127" s="22">
        <v>5670.68</v>
      </c>
      <c r="E127" s="61">
        <v>105</v>
      </c>
    </row>
    <row r="128" spans="1:5" ht="11.25" customHeight="1">
      <c r="A128" s="93"/>
      <c r="B128" s="23" t="s">
        <v>144</v>
      </c>
      <c r="C128" s="36" t="s">
        <v>101</v>
      </c>
      <c r="D128" s="24" t="s">
        <v>31</v>
      </c>
      <c r="E128" s="24" t="s">
        <v>31</v>
      </c>
    </row>
    <row r="129" spans="1:5" ht="27" customHeight="1">
      <c r="A129" s="93"/>
      <c r="B129" s="23" t="s">
        <v>145</v>
      </c>
      <c r="C129" s="36" t="s">
        <v>101</v>
      </c>
      <c r="D129" s="24" t="s">
        <v>31</v>
      </c>
      <c r="E129" s="24" t="s">
        <v>31</v>
      </c>
    </row>
    <row r="130" spans="1:5" ht="15" customHeight="1">
      <c r="A130" s="93"/>
      <c r="B130" s="44" t="s">
        <v>146</v>
      </c>
      <c r="C130" s="36" t="s">
        <v>101</v>
      </c>
      <c r="D130" s="22">
        <f>SUM(D131:D136)</f>
        <v>51070.979999999996</v>
      </c>
      <c r="E130" s="24">
        <v>92</v>
      </c>
    </row>
    <row r="131" spans="1:5" ht="27.6" customHeight="1">
      <c r="A131" s="93"/>
      <c r="B131" s="23" t="s">
        <v>147</v>
      </c>
      <c r="C131" s="36" t="s">
        <v>101</v>
      </c>
      <c r="D131" s="22">
        <v>33553.24</v>
      </c>
      <c r="E131" s="24">
        <v>94</v>
      </c>
    </row>
    <row r="132" spans="1:5" ht="27" customHeight="1">
      <c r="A132" s="93"/>
      <c r="B132" s="46" t="s">
        <v>148</v>
      </c>
      <c r="C132" s="36" t="s">
        <v>101</v>
      </c>
      <c r="D132" s="22">
        <v>2073.16</v>
      </c>
      <c r="E132" s="61">
        <v>120</v>
      </c>
    </row>
    <row r="133" spans="1:5" ht="27" customHeight="1">
      <c r="A133" s="93"/>
      <c r="B133" s="47" t="s">
        <v>149</v>
      </c>
      <c r="C133" s="36" t="s">
        <v>101</v>
      </c>
      <c r="D133" s="22">
        <v>10728.03</v>
      </c>
      <c r="E133" s="61">
        <v>64</v>
      </c>
    </row>
    <row r="134" spans="1:5" ht="24" customHeight="1">
      <c r="A134" s="93"/>
      <c r="B134" s="48" t="s">
        <v>150</v>
      </c>
      <c r="C134" s="36" t="s">
        <v>101</v>
      </c>
      <c r="D134" s="22">
        <v>239.5</v>
      </c>
      <c r="E134" s="61">
        <v>118</v>
      </c>
    </row>
    <row r="135" spans="1:5">
      <c r="A135" s="93"/>
      <c r="B135" s="46" t="s">
        <v>151</v>
      </c>
      <c r="C135" s="36" t="s">
        <v>101</v>
      </c>
      <c r="D135" s="22">
        <v>84.51</v>
      </c>
      <c r="E135" s="24">
        <v>8</v>
      </c>
    </row>
    <row r="136" spans="1:5" ht="28.9" customHeight="1">
      <c r="A136" s="93"/>
      <c r="B136" s="46" t="s">
        <v>152</v>
      </c>
      <c r="C136" s="36" t="s">
        <v>101</v>
      </c>
      <c r="D136" s="22">
        <v>4392.54</v>
      </c>
      <c r="E136" s="24">
        <v>106</v>
      </c>
    </row>
    <row r="137" spans="1:5" ht="37.5" customHeight="1">
      <c r="A137" s="45"/>
      <c r="B137" s="49" t="s">
        <v>153</v>
      </c>
      <c r="C137" s="36" t="s">
        <v>101</v>
      </c>
      <c r="D137" s="22">
        <v>-7.04</v>
      </c>
      <c r="E137" s="24" t="s">
        <v>31</v>
      </c>
    </row>
    <row r="138" spans="1:5" ht="15.75" customHeight="1">
      <c r="A138" s="83" t="s">
        <v>154</v>
      </c>
      <c r="B138" s="50" t="s">
        <v>155</v>
      </c>
      <c r="C138" s="36" t="s">
        <v>101</v>
      </c>
      <c r="D138" s="22">
        <f>SUM(D139:D150)</f>
        <v>744868.2</v>
      </c>
      <c r="E138" s="61">
        <v>149</v>
      </c>
    </row>
    <row r="139" spans="1:5" ht="12" customHeight="1">
      <c r="A139" s="93"/>
      <c r="B139" s="23" t="s">
        <v>156</v>
      </c>
      <c r="C139" s="36" t="s">
        <v>101</v>
      </c>
      <c r="D139" s="22">
        <v>282167.19</v>
      </c>
      <c r="E139" s="61">
        <v>166</v>
      </c>
    </row>
    <row r="140" spans="1:5" ht="12.6" customHeight="1">
      <c r="A140" s="93"/>
      <c r="B140" s="51" t="s">
        <v>157</v>
      </c>
      <c r="C140" s="36" t="s">
        <v>101</v>
      </c>
      <c r="D140" s="22">
        <v>629.1</v>
      </c>
      <c r="E140" s="61">
        <v>105</v>
      </c>
    </row>
    <row r="141" spans="1:5" ht="25.9" customHeight="1">
      <c r="A141" s="93"/>
      <c r="B141" s="52" t="s">
        <v>158</v>
      </c>
      <c r="C141" s="36" t="s">
        <v>101</v>
      </c>
      <c r="D141" s="22">
        <v>6854.89</v>
      </c>
      <c r="E141" s="61">
        <v>44</v>
      </c>
    </row>
    <row r="142" spans="1:5" ht="12" customHeight="1">
      <c r="A142" s="93"/>
      <c r="B142" s="51" t="s">
        <v>159</v>
      </c>
      <c r="C142" s="36" t="s">
        <v>101</v>
      </c>
      <c r="D142" s="22">
        <v>119787.84</v>
      </c>
      <c r="E142" s="61">
        <v>109</v>
      </c>
    </row>
    <row r="143" spans="1:5" ht="12" customHeight="1">
      <c r="A143" s="93"/>
      <c r="B143" s="51" t="s">
        <v>160</v>
      </c>
      <c r="C143" s="36" t="s">
        <v>101</v>
      </c>
      <c r="D143" s="22">
        <v>223646.91</v>
      </c>
      <c r="E143" s="61">
        <v>193</v>
      </c>
    </row>
    <row r="144" spans="1:5">
      <c r="A144" s="93"/>
      <c r="B144" s="51" t="s">
        <v>161</v>
      </c>
      <c r="C144" s="36" t="s">
        <v>101</v>
      </c>
      <c r="D144" s="22" t="s">
        <v>31</v>
      </c>
      <c r="E144" s="61" t="s">
        <v>31</v>
      </c>
    </row>
    <row r="145" spans="1:11" ht="13.9" customHeight="1">
      <c r="A145" s="93"/>
      <c r="B145" s="51" t="s">
        <v>162</v>
      </c>
      <c r="C145" s="36" t="s">
        <v>101</v>
      </c>
      <c r="D145" s="22">
        <v>4330.1899999999996</v>
      </c>
      <c r="E145" s="61">
        <v>328</v>
      </c>
    </row>
    <row r="146" spans="1:11" ht="12.75" customHeight="1">
      <c r="A146" s="93"/>
      <c r="B146" s="53" t="s">
        <v>163</v>
      </c>
      <c r="C146" s="36" t="s">
        <v>101</v>
      </c>
      <c r="D146" s="22">
        <v>91237.119999999995</v>
      </c>
      <c r="E146" s="61">
        <v>123</v>
      </c>
    </row>
    <row r="147" spans="1:11" ht="12.75" customHeight="1">
      <c r="A147" s="93"/>
      <c r="B147" s="52" t="s">
        <v>164</v>
      </c>
      <c r="C147" s="36" t="s">
        <v>101</v>
      </c>
      <c r="D147" s="22" t="s">
        <v>31</v>
      </c>
      <c r="E147" s="61" t="s">
        <v>31</v>
      </c>
    </row>
    <row r="148" spans="1:11" ht="12.75" customHeight="1">
      <c r="A148" s="93"/>
      <c r="B148" s="52" t="s">
        <v>165</v>
      </c>
      <c r="C148" s="36" t="s">
        <v>101</v>
      </c>
      <c r="D148" s="22">
        <v>9403.2099999999991</v>
      </c>
      <c r="E148" s="61">
        <v>512</v>
      </c>
    </row>
    <row r="149" spans="1:11" ht="12.75" customHeight="1">
      <c r="A149" s="93"/>
      <c r="B149" s="52" t="s">
        <v>166</v>
      </c>
      <c r="C149" s="36" t="s">
        <v>101</v>
      </c>
      <c r="D149" s="22">
        <v>4747.6400000000003</v>
      </c>
      <c r="E149" s="61">
        <v>79</v>
      </c>
    </row>
    <row r="150" spans="1:11" ht="13.5" customHeight="1">
      <c r="A150" s="93"/>
      <c r="B150" s="52" t="s">
        <v>167</v>
      </c>
      <c r="C150" s="36" t="s">
        <v>101</v>
      </c>
      <c r="D150" s="22">
        <v>2064.11</v>
      </c>
      <c r="E150" s="61">
        <v>46</v>
      </c>
    </row>
    <row r="151" spans="1:11" ht="13.5" customHeight="1">
      <c r="A151" s="93"/>
      <c r="B151" s="52" t="s">
        <v>168</v>
      </c>
      <c r="C151" s="36" t="s">
        <v>101</v>
      </c>
      <c r="D151" s="24" t="s">
        <v>31</v>
      </c>
      <c r="E151" s="24" t="s">
        <v>31</v>
      </c>
      <c r="K151" s="12"/>
    </row>
    <row r="152" spans="1:11" ht="26.25" customHeight="1">
      <c r="A152" s="93"/>
      <c r="B152" s="54" t="s">
        <v>169</v>
      </c>
      <c r="C152" s="36" t="s">
        <v>101</v>
      </c>
      <c r="D152" s="24" t="s">
        <v>31</v>
      </c>
      <c r="E152" s="24" t="s">
        <v>31</v>
      </c>
    </row>
    <row r="153" spans="1:11" ht="28.15" customHeight="1">
      <c r="A153" s="28" t="s">
        <v>170</v>
      </c>
      <c r="B153" s="23" t="s">
        <v>171</v>
      </c>
      <c r="C153" s="36" t="s">
        <v>172</v>
      </c>
      <c r="D153" s="22">
        <f>D120/D10*1000</f>
        <v>43060.760869565223</v>
      </c>
      <c r="E153" s="61">
        <v>106</v>
      </c>
    </row>
    <row r="154" spans="1:11" ht="25.5">
      <c r="A154" s="28" t="s">
        <v>173</v>
      </c>
      <c r="B154" s="23" t="s">
        <v>174</v>
      </c>
      <c r="C154" s="36" t="s">
        <v>172</v>
      </c>
      <c r="D154" s="22">
        <f>D138/D10*1000</f>
        <v>52234.796633941085</v>
      </c>
      <c r="E154" s="61">
        <v>149</v>
      </c>
    </row>
    <row r="155" spans="1:11" ht="19.899999999999999" customHeight="1">
      <c r="A155" s="55"/>
      <c r="B155" s="72" t="s">
        <v>175</v>
      </c>
      <c r="C155" s="72"/>
      <c r="D155" s="72"/>
      <c r="E155" s="72"/>
      <c r="J155" s="13"/>
    </row>
    <row r="156" spans="1:11" ht="53.45" customHeight="1">
      <c r="A156" s="102" t="s">
        <v>176</v>
      </c>
      <c r="B156" s="103" t="s">
        <v>177</v>
      </c>
      <c r="C156" s="104" t="s">
        <v>101</v>
      </c>
      <c r="D156" s="105">
        <v>488344.94</v>
      </c>
      <c r="E156" s="106" t="s">
        <v>31</v>
      </c>
    </row>
    <row r="157" spans="1:11" ht="21" customHeight="1">
      <c r="A157" s="72" t="s">
        <v>178</v>
      </c>
      <c r="B157" s="72"/>
      <c r="C157" s="72"/>
      <c r="D157" s="72"/>
      <c r="E157" s="72"/>
      <c r="K157" s="13"/>
    </row>
    <row r="158" spans="1:11" ht="25.5">
      <c r="A158" s="20" t="s">
        <v>179</v>
      </c>
      <c r="B158" s="23" t="s">
        <v>180</v>
      </c>
      <c r="C158" s="20" t="s">
        <v>181</v>
      </c>
      <c r="D158" s="24" t="s">
        <v>231</v>
      </c>
      <c r="E158" s="61">
        <v>86</v>
      </c>
    </row>
    <row r="159" spans="1:11" ht="16.149999999999999" customHeight="1">
      <c r="A159" s="19"/>
      <c r="B159" s="40" t="s">
        <v>182</v>
      </c>
      <c r="C159" s="20" t="s">
        <v>181</v>
      </c>
      <c r="D159" s="60" t="s">
        <v>232</v>
      </c>
      <c r="E159" s="61">
        <v>83</v>
      </c>
      <c r="I159" s="13"/>
    </row>
    <row r="160" spans="1:11" ht="15" customHeight="1">
      <c r="A160" s="28" t="s">
        <v>183</v>
      </c>
      <c r="B160" s="40" t="s">
        <v>184</v>
      </c>
      <c r="C160" s="20" t="s">
        <v>185</v>
      </c>
      <c r="D160" s="62" t="s">
        <v>186</v>
      </c>
      <c r="E160" s="61">
        <v>100</v>
      </c>
    </row>
    <row r="161" spans="1:5" ht="16.899999999999999" customHeight="1">
      <c r="A161" s="28" t="s">
        <v>187</v>
      </c>
      <c r="B161" s="40" t="s">
        <v>188</v>
      </c>
      <c r="C161" s="20" t="s">
        <v>189</v>
      </c>
      <c r="D161" s="24">
        <v>0.9</v>
      </c>
      <c r="E161" s="61" t="s">
        <v>31</v>
      </c>
    </row>
    <row r="162" spans="1:5" ht="25.5">
      <c r="A162" s="20" t="s">
        <v>190</v>
      </c>
      <c r="B162" s="21" t="s">
        <v>191</v>
      </c>
      <c r="C162" s="20" t="s">
        <v>189</v>
      </c>
      <c r="D162" s="63">
        <f>D143*100/D138</f>
        <v>30.025031273989146</v>
      </c>
      <c r="E162" s="61">
        <v>77</v>
      </c>
    </row>
    <row r="163" spans="1:5" ht="26.45" customHeight="1">
      <c r="A163" s="20" t="s">
        <v>192</v>
      </c>
      <c r="B163" s="23" t="s">
        <v>193</v>
      </c>
      <c r="C163" s="20" t="s">
        <v>189</v>
      </c>
      <c r="D163" s="24">
        <v>67.41</v>
      </c>
      <c r="E163" s="61">
        <v>70</v>
      </c>
    </row>
    <row r="164" spans="1:5" ht="40.15" customHeight="1">
      <c r="A164" s="83" t="s">
        <v>194</v>
      </c>
      <c r="B164" s="23" t="s">
        <v>195</v>
      </c>
      <c r="C164" s="20" t="s">
        <v>189</v>
      </c>
      <c r="D164" s="24" t="s">
        <v>31</v>
      </c>
      <c r="E164" s="24" t="s">
        <v>31</v>
      </c>
    </row>
    <row r="165" spans="1:5" ht="16.5" customHeight="1">
      <c r="A165" s="91"/>
      <c r="B165" s="92" t="s">
        <v>74</v>
      </c>
      <c r="C165" s="92"/>
      <c r="D165" s="92"/>
      <c r="E165" s="92"/>
    </row>
    <row r="166" spans="1:5" ht="13.9" customHeight="1">
      <c r="A166" s="91"/>
      <c r="B166" s="23" t="s">
        <v>196</v>
      </c>
      <c r="C166" s="20" t="s">
        <v>189</v>
      </c>
      <c r="D166" s="24" t="s">
        <v>31</v>
      </c>
      <c r="E166" s="56" t="s">
        <v>31</v>
      </c>
    </row>
    <row r="167" spans="1:5" ht="13.15" customHeight="1">
      <c r="A167" s="91"/>
      <c r="B167" s="23" t="s">
        <v>197</v>
      </c>
      <c r="C167" s="20" t="s">
        <v>189</v>
      </c>
      <c r="D167" s="24" t="s">
        <v>31</v>
      </c>
      <c r="E167" s="56" t="s">
        <v>31</v>
      </c>
    </row>
    <row r="168" spans="1:5" ht="12" customHeight="1">
      <c r="A168" s="91"/>
      <c r="B168" s="23" t="s">
        <v>198</v>
      </c>
      <c r="C168" s="20" t="s">
        <v>189</v>
      </c>
      <c r="D168" s="24" t="s">
        <v>31</v>
      </c>
      <c r="E168" s="56" t="s">
        <v>31</v>
      </c>
    </row>
    <row r="169" spans="1:5" ht="11.45" customHeight="1">
      <c r="A169" s="91"/>
      <c r="B169" s="23" t="s">
        <v>199</v>
      </c>
      <c r="C169" s="20" t="s">
        <v>200</v>
      </c>
      <c r="D169" s="24" t="s">
        <v>31</v>
      </c>
      <c r="E169" s="56" t="s">
        <v>31</v>
      </c>
    </row>
    <row r="170" spans="1:5" ht="13.9" customHeight="1">
      <c r="A170" s="28" t="s">
        <v>201</v>
      </c>
      <c r="B170" s="23" t="s">
        <v>202</v>
      </c>
      <c r="C170" s="20" t="s">
        <v>24</v>
      </c>
      <c r="D170" s="24" t="s">
        <v>31</v>
      </c>
      <c r="E170" s="24" t="s">
        <v>31</v>
      </c>
    </row>
    <row r="171" spans="1:5" ht="28.15" customHeight="1">
      <c r="A171" s="28" t="s">
        <v>203</v>
      </c>
      <c r="B171" s="23" t="s">
        <v>204</v>
      </c>
      <c r="C171" s="20" t="s">
        <v>24</v>
      </c>
      <c r="D171" s="24" t="s">
        <v>31</v>
      </c>
      <c r="E171" s="56" t="s">
        <v>31</v>
      </c>
    </row>
    <row r="172" spans="1:5" ht="27.75" customHeight="1">
      <c r="A172" s="28" t="s">
        <v>205</v>
      </c>
      <c r="B172" s="23" t="s">
        <v>206</v>
      </c>
      <c r="C172" s="20" t="s">
        <v>207</v>
      </c>
      <c r="D172" s="24" t="s">
        <v>31</v>
      </c>
      <c r="E172" s="56" t="s">
        <v>31</v>
      </c>
    </row>
    <row r="173" spans="1:5" ht="29.45" customHeight="1">
      <c r="A173" s="28" t="s">
        <v>208</v>
      </c>
      <c r="B173" s="23" t="s">
        <v>209</v>
      </c>
      <c r="C173" s="20" t="s">
        <v>207</v>
      </c>
      <c r="D173" s="24" t="s">
        <v>31</v>
      </c>
      <c r="E173" s="56" t="s">
        <v>31</v>
      </c>
    </row>
    <row r="174" spans="1:5" ht="15" customHeight="1">
      <c r="A174" s="8"/>
      <c r="B174" s="9"/>
      <c r="C174" s="8"/>
      <c r="D174" s="9"/>
      <c r="E174" s="9"/>
    </row>
    <row r="175" spans="1:5" ht="24" customHeight="1">
      <c r="A175" s="8"/>
      <c r="B175" s="9"/>
      <c r="C175" s="8"/>
      <c r="D175" s="9"/>
      <c r="E175" s="9"/>
    </row>
    <row r="176" spans="1:5">
      <c r="A176" s="8"/>
      <c r="B176" s="9"/>
      <c r="C176" s="8"/>
      <c r="D176" s="9"/>
      <c r="E176" s="9"/>
    </row>
    <row r="177" spans="1:5">
      <c r="A177" s="8"/>
      <c r="B177" s="9"/>
      <c r="C177" s="8"/>
      <c r="D177" s="9"/>
      <c r="E177" s="9"/>
    </row>
    <row r="178" spans="1:5">
      <c r="A178" s="8"/>
      <c r="B178" s="9"/>
      <c r="C178" s="8"/>
      <c r="D178" s="9"/>
      <c r="E178" s="9"/>
    </row>
    <row r="179" spans="1:5">
      <c r="A179" s="8"/>
      <c r="B179" s="9"/>
      <c r="C179" s="8"/>
      <c r="D179" s="9"/>
      <c r="E179" s="9"/>
    </row>
    <row r="180" spans="1:5">
      <c r="A180" s="8"/>
      <c r="B180" s="9"/>
      <c r="C180" s="8"/>
      <c r="D180" s="9"/>
      <c r="E180" s="9"/>
    </row>
    <row r="181" spans="1:5">
      <c r="A181" s="8"/>
      <c r="B181" s="9"/>
      <c r="C181" s="8"/>
      <c r="D181" s="9"/>
      <c r="E181" s="9"/>
    </row>
    <row r="182" spans="1:5">
      <c r="A182" s="8"/>
      <c r="B182" s="9"/>
      <c r="C182" s="8"/>
      <c r="D182" s="9"/>
      <c r="E182" s="9"/>
    </row>
    <row r="183" spans="1:5" ht="10.5" customHeight="1">
      <c r="A183" s="8"/>
      <c r="B183" s="9"/>
      <c r="C183" s="8"/>
      <c r="D183" s="9"/>
      <c r="E183" s="9"/>
    </row>
    <row r="184" spans="1:5" ht="11.25" customHeight="1">
      <c r="A184" s="8"/>
      <c r="B184" s="9"/>
      <c r="C184" s="8"/>
      <c r="D184" s="9"/>
      <c r="E184" s="9"/>
    </row>
    <row r="185" spans="1:5" ht="11.25" customHeight="1">
      <c r="A185" s="8"/>
      <c r="B185" s="9"/>
      <c r="C185" s="8"/>
      <c r="D185" s="9"/>
      <c r="E185" s="9"/>
    </row>
    <row r="186" spans="1:5" ht="11.25" customHeight="1">
      <c r="A186" s="8"/>
      <c r="B186" s="9"/>
      <c r="C186" s="8"/>
      <c r="D186" s="9"/>
      <c r="E186" s="9"/>
    </row>
    <row r="187" spans="1:5" ht="11.25" customHeight="1">
      <c r="A187" s="8"/>
      <c r="B187" s="9"/>
      <c r="C187" s="8"/>
      <c r="D187" s="9"/>
      <c r="E187" s="9"/>
    </row>
    <row r="188" spans="1:5">
      <c r="A188" s="8"/>
      <c r="B188" s="9"/>
      <c r="C188" s="8"/>
      <c r="D188" s="9"/>
      <c r="E188" s="9"/>
    </row>
    <row r="189" spans="1:5">
      <c r="A189" s="8"/>
      <c r="B189" s="9"/>
      <c r="C189" s="8"/>
      <c r="D189" s="9"/>
      <c r="E189" s="9"/>
    </row>
    <row r="190" spans="1:5" ht="25.5" customHeight="1">
      <c r="A190" s="8"/>
      <c r="B190" s="9"/>
      <c r="C190" s="8"/>
      <c r="D190" s="9"/>
      <c r="E190" s="9"/>
    </row>
    <row r="191" spans="1:5" ht="12.75" customHeight="1">
      <c r="A191" s="8"/>
      <c r="B191" s="9"/>
      <c r="C191" s="8"/>
      <c r="D191" s="9"/>
      <c r="E191" s="9"/>
    </row>
    <row r="192" spans="1:5">
      <c r="A192" s="8"/>
      <c r="B192" s="9"/>
      <c r="C192" s="8"/>
      <c r="D192" s="9"/>
      <c r="E192" s="9"/>
    </row>
    <row r="193" spans="1:5">
      <c r="A193" s="8"/>
      <c r="B193" s="9"/>
      <c r="C193" s="8"/>
      <c r="D193" s="9"/>
      <c r="E193" s="9"/>
    </row>
    <row r="194" spans="1:5">
      <c r="A194" s="8"/>
      <c r="B194" s="9"/>
      <c r="C194" s="8"/>
      <c r="D194" s="9"/>
      <c r="E194" s="9"/>
    </row>
    <row r="195" spans="1:5">
      <c r="A195" s="8"/>
      <c r="B195" s="9"/>
      <c r="C195" s="8"/>
      <c r="D195" s="9"/>
      <c r="E195" s="9"/>
    </row>
    <row r="196" spans="1:5">
      <c r="A196" s="8"/>
      <c r="B196" s="9"/>
      <c r="C196" s="8"/>
      <c r="D196" s="9"/>
      <c r="E196" s="9"/>
    </row>
    <row r="197" spans="1:5">
      <c r="A197" s="8"/>
      <c r="B197" s="9"/>
      <c r="C197" s="8"/>
      <c r="D197" s="9"/>
      <c r="E197" s="9"/>
    </row>
    <row r="198" spans="1:5">
      <c r="A198" s="8"/>
      <c r="B198" s="9"/>
      <c r="C198" s="8"/>
      <c r="D198" s="9"/>
      <c r="E198" s="9"/>
    </row>
    <row r="199" spans="1:5">
      <c r="A199" s="8"/>
      <c r="B199" s="9"/>
      <c r="C199" s="8"/>
      <c r="D199" s="9"/>
      <c r="E199" s="9"/>
    </row>
    <row r="200" spans="1:5">
      <c r="A200" s="8"/>
      <c r="B200" s="9"/>
      <c r="C200" s="8"/>
      <c r="D200" s="9"/>
      <c r="E200" s="9"/>
    </row>
    <row r="201" spans="1:5">
      <c r="A201" s="8"/>
      <c r="B201" s="9"/>
      <c r="C201" s="8"/>
      <c r="D201" s="9"/>
      <c r="E201" s="9"/>
    </row>
    <row r="202" spans="1:5">
      <c r="A202" s="8"/>
      <c r="B202" s="9"/>
      <c r="C202" s="8"/>
      <c r="D202" s="9"/>
      <c r="E202" s="9"/>
    </row>
    <row r="203" spans="1:5">
      <c r="A203" s="8"/>
      <c r="B203" s="9"/>
      <c r="C203" s="8"/>
      <c r="D203" s="9"/>
      <c r="E203" s="9"/>
    </row>
    <row r="204" spans="1:5">
      <c r="A204" s="8"/>
      <c r="B204" s="9"/>
      <c r="C204" s="8"/>
      <c r="D204" s="9"/>
      <c r="E204" s="9"/>
    </row>
    <row r="205" spans="1:5">
      <c r="A205" s="8"/>
      <c r="B205" s="9"/>
      <c r="C205" s="8"/>
      <c r="D205" s="9"/>
      <c r="E205" s="9"/>
    </row>
    <row r="206" spans="1:5">
      <c r="A206" s="8"/>
      <c r="B206" s="9"/>
      <c r="C206" s="8"/>
      <c r="D206" s="9"/>
      <c r="E206" s="9"/>
    </row>
    <row r="207" spans="1:5">
      <c r="A207" s="8"/>
      <c r="B207" s="9"/>
      <c r="C207" s="8"/>
      <c r="D207" s="9"/>
      <c r="E207" s="9"/>
    </row>
    <row r="208" spans="1:5">
      <c r="A208" s="8"/>
      <c r="B208" s="9"/>
      <c r="C208" s="8"/>
      <c r="D208" s="9"/>
      <c r="E208" s="9"/>
    </row>
    <row r="209" spans="1:5">
      <c r="A209" s="8"/>
      <c r="B209" s="9"/>
      <c r="C209" s="8"/>
      <c r="D209" s="9"/>
      <c r="E209" s="9"/>
    </row>
    <row r="210" spans="1:5">
      <c r="A210" s="8"/>
      <c r="B210" s="9"/>
      <c r="C210" s="8"/>
      <c r="D210" s="9"/>
      <c r="E210" s="9"/>
    </row>
    <row r="211" spans="1:5">
      <c r="A211" s="8"/>
      <c r="B211" s="9"/>
      <c r="C211" s="8"/>
      <c r="D211" s="9"/>
      <c r="E211" s="9"/>
    </row>
    <row r="212" spans="1:5">
      <c r="A212" s="8"/>
      <c r="B212" s="9"/>
      <c r="C212" s="8"/>
      <c r="D212" s="9"/>
      <c r="E212" s="9"/>
    </row>
    <row r="213" spans="1:5">
      <c r="A213" s="8"/>
      <c r="B213" s="9"/>
      <c r="C213" s="8"/>
      <c r="D213" s="9"/>
      <c r="E213" s="9"/>
    </row>
    <row r="214" spans="1:5">
      <c r="A214" s="8"/>
      <c r="B214" s="9"/>
      <c r="C214" s="8"/>
      <c r="D214" s="9"/>
      <c r="E214" s="9"/>
    </row>
    <row r="215" spans="1:5">
      <c r="A215" s="8"/>
      <c r="B215" s="9"/>
      <c r="C215" s="8"/>
      <c r="D215" s="9"/>
      <c r="E215" s="9"/>
    </row>
    <row r="216" spans="1:5">
      <c r="A216" s="8"/>
      <c r="B216" s="9"/>
      <c r="C216" s="8"/>
      <c r="D216" s="9"/>
      <c r="E216" s="9"/>
    </row>
    <row r="217" spans="1:5">
      <c r="A217" s="8"/>
      <c r="B217" s="9"/>
      <c r="C217" s="8"/>
      <c r="D217" s="9"/>
      <c r="E217" s="9"/>
    </row>
    <row r="218" spans="1:5">
      <c r="A218" s="8"/>
      <c r="B218" s="9"/>
      <c r="C218" s="8"/>
      <c r="D218" s="9"/>
      <c r="E218" s="9"/>
    </row>
    <row r="219" spans="1:5">
      <c r="A219" s="8"/>
      <c r="B219" s="9"/>
      <c r="C219" s="8"/>
      <c r="D219" s="9"/>
      <c r="E219" s="9"/>
    </row>
    <row r="220" spans="1:5">
      <c r="A220" s="8"/>
      <c r="B220" s="9"/>
      <c r="C220" s="8"/>
      <c r="D220" s="9"/>
      <c r="E220" s="9"/>
    </row>
    <row r="221" spans="1:5">
      <c r="A221" s="8"/>
      <c r="B221" s="9"/>
      <c r="C221" s="8"/>
      <c r="D221" s="9"/>
      <c r="E221" s="9"/>
    </row>
    <row r="222" spans="1:5">
      <c r="A222" s="8"/>
      <c r="B222" s="9"/>
      <c r="C222" s="8"/>
      <c r="D222" s="9"/>
      <c r="E222" s="9"/>
    </row>
    <row r="223" spans="1:5">
      <c r="A223" s="8"/>
      <c r="B223" s="9"/>
      <c r="C223" s="8"/>
      <c r="D223" s="9"/>
      <c r="E223" s="9"/>
    </row>
    <row r="224" spans="1:5">
      <c r="A224" s="8"/>
      <c r="B224" s="9"/>
      <c r="C224" s="8"/>
      <c r="D224" s="9"/>
      <c r="E224" s="9"/>
    </row>
    <row r="225" spans="1:5">
      <c r="A225" s="8"/>
      <c r="B225" s="9"/>
      <c r="C225" s="8"/>
      <c r="D225" s="9"/>
      <c r="E225" s="9"/>
    </row>
    <row r="226" spans="1:5">
      <c r="A226" s="8"/>
      <c r="B226" s="9"/>
      <c r="C226" s="8"/>
      <c r="D226" s="9"/>
      <c r="E226" s="9"/>
    </row>
    <row r="227" spans="1:5">
      <c r="A227" s="8"/>
      <c r="B227" s="9"/>
      <c r="C227" s="8"/>
      <c r="D227" s="9"/>
      <c r="E227" s="9"/>
    </row>
    <row r="228" spans="1:5">
      <c r="A228" s="8"/>
      <c r="B228" s="9"/>
      <c r="C228" s="8"/>
      <c r="D228" s="9"/>
      <c r="E228" s="9"/>
    </row>
    <row r="229" spans="1:5">
      <c r="A229" s="8"/>
      <c r="B229" s="9"/>
      <c r="C229" s="8"/>
      <c r="D229" s="9"/>
      <c r="E229" s="9"/>
    </row>
    <row r="230" spans="1:5">
      <c r="A230" s="8"/>
      <c r="B230" s="9"/>
      <c r="C230" s="8"/>
      <c r="D230" s="9"/>
      <c r="E230" s="9"/>
    </row>
    <row r="231" spans="1:5">
      <c r="A231" s="8"/>
      <c r="B231" s="9"/>
      <c r="C231" s="8"/>
      <c r="D231" s="9"/>
      <c r="E231" s="9"/>
    </row>
    <row r="232" spans="1:5">
      <c r="A232" s="8"/>
      <c r="B232" s="9"/>
      <c r="C232" s="8"/>
      <c r="D232" s="9"/>
      <c r="E232" s="9"/>
    </row>
    <row r="233" spans="1:5">
      <c r="A233" s="8"/>
      <c r="B233" s="9"/>
      <c r="C233" s="8"/>
      <c r="D233" s="9"/>
      <c r="E233" s="9"/>
    </row>
    <row r="234" spans="1:5">
      <c r="A234" s="8"/>
      <c r="B234" s="9"/>
      <c r="C234" s="8"/>
      <c r="D234" s="9"/>
      <c r="E234" s="9"/>
    </row>
    <row r="235" spans="1:5">
      <c r="A235" s="8"/>
      <c r="B235" s="9"/>
      <c r="C235" s="8"/>
      <c r="D235" s="9"/>
      <c r="E235" s="9"/>
    </row>
    <row r="236" spans="1:5">
      <c r="A236" s="8"/>
      <c r="B236" s="9"/>
      <c r="C236" s="8"/>
      <c r="D236" s="9"/>
      <c r="E236" s="9"/>
    </row>
    <row r="237" spans="1:5">
      <c r="A237" s="8"/>
      <c r="B237" s="9"/>
      <c r="C237" s="8"/>
      <c r="D237" s="9"/>
      <c r="E237" s="9"/>
    </row>
    <row r="238" spans="1:5">
      <c r="A238" s="8"/>
      <c r="B238" s="9"/>
      <c r="C238" s="8"/>
      <c r="D238" s="9"/>
      <c r="E238" s="9"/>
    </row>
    <row r="239" spans="1:5">
      <c r="A239" s="8"/>
      <c r="B239" s="9"/>
      <c r="C239" s="8"/>
      <c r="D239" s="9"/>
      <c r="E239" s="9"/>
    </row>
    <row r="240" spans="1:5">
      <c r="A240" s="8"/>
      <c r="B240" s="9"/>
      <c r="C240" s="8"/>
      <c r="D240" s="9"/>
      <c r="E240" s="9"/>
    </row>
    <row r="241" spans="1:5">
      <c r="A241" s="8"/>
      <c r="B241" s="9"/>
      <c r="C241" s="8"/>
      <c r="D241" s="9"/>
      <c r="E241" s="9"/>
    </row>
    <row r="242" spans="1:5">
      <c r="A242" s="8"/>
      <c r="B242" s="9"/>
      <c r="C242" s="8"/>
      <c r="D242" s="9"/>
      <c r="E242" s="9"/>
    </row>
    <row r="243" spans="1:5">
      <c r="A243" s="8"/>
      <c r="B243" s="9"/>
      <c r="C243" s="8"/>
      <c r="D243" s="9"/>
      <c r="E243" s="9"/>
    </row>
    <row r="244" spans="1:5">
      <c r="A244" s="8"/>
      <c r="B244" s="9"/>
      <c r="C244" s="8"/>
      <c r="D244" s="9"/>
      <c r="E244" s="9"/>
    </row>
    <row r="245" spans="1:5">
      <c r="A245" s="8"/>
      <c r="B245" s="9"/>
      <c r="C245" s="8"/>
      <c r="D245" s="9"/>
      <c r="E245" s="9"/>
    </row>
    <row r="246" spans="1:5">
      <c r="A246" s="8"/>
      <c r="B246" s="9"/>
      <c r="C246" s="8"/>
      <c r="D246" s="9"/>
      <c r="E246" s="9"/>
    </row>
    <row r="247" spans="1:5">
      <c r="A247" s="8"/>
      <c r="B247" s="9"/>
      <c r="C247" s="8"/>
      <c r="D247" s="9"/>
      <c r="E247" s="9"/>
    </row>
    <row r="248" spans="1:5">
      <c r="A248" s="8"/>
      <c r="B248" s="9"/>
      <c r="C248" s="8"/>
      <c r="D248" s="9"/>
      <c r="E248" s="9"/>
    </row>
    <row r="249" spans="1:5">
      <c r="A249" s="8"/>
      <c r="B249" s="9"/>
      <c r="C249" s="8"/>
      <c r="D249" s="9"/>
      <c r="E249" s="9"/>
    </row>
    <row r="250" spans="1:5">
      <c r="A250" s="8"/>
      <c r="B250" s="9"/>
      <c r="C250" s="8"/>
      <c r="D250" s="9"/>
      <c r="E250" s="9"/>
    </row>
    <row r="251" spans="1:5">
      <c r="A251" s="8"/>
      <c r="B251" s="9"/>
      <c r="C251" s="8"/>
      <c r="D251" s="9"/>
      <c r="E251" s="9"/>
    </row>
    <row r="252" spans="1:5">
      <c r="A252" s="8"/>
      <c r="B252" s="9"/>
      <c r="C252" s="8"/>
      <c r="D252" s="9"/>
      <c r="E252" s="9"/>
    </row>
    <row r="253" spans="1:5">
      <c r="A253" s="8"/>
      <c r="B253" s="9"/>
      <c r="C253" s="8"/>
      <c r="D253" s="9"/>
      <c r="E253" s="9"/>
    </row>
    <row r="254" spans="1:5">
      <c r="A254" s="8"/>
      <c r="B254" s="9"/>
      <c r="C254" s="8"/>
      <c r="D254" s="9"/>
      <c r="E254" s="9"/>
    </row>
    <row r="255" spans="1:5">
      <c r="A255" s="8"/>
      <c r="B255" s="9"/>
      <c r="C255" s="8"/>
      <c r="D255" s="9"/>
      <c r="E255" s="9"/>
    </row>
    <row r="256" spans="1:5">
      <c r="A256" s="8"/>
      <c r="B256" s="9"/>
      <c r="C256" s="8"/>
      <c r="D256" s="9"/>
      <c r="E256" s="9"/>
    </row>
    <row r="257" spans="1:5">
      <c r="A257" s="8"/>
      <c r="B257" s="9"/>
      <c r="C257" s="8"/>
      <c r="D257" s="9"/>
      <c r="E257" s="9"/>
    </row>
    <row r="258" spans="1:5">
      <c r="A258" s="8"/>
      <c r="B258" s="9"/>
      <c r="C258" s="8"/>
      <c r="D258" s="9"/>
      <c r="E258" s="9"/>
    </row>
    <row r="259" spans="1:5">
      <c r="A259" s="8"/>
      <c r="B259" s="9"/>
      <c r="C259" s="8"/>
      <c r="D259" s="9"/>
      <c r="E259" s="9"/>
    </row>
    <row r="260" spans="1:5">
      <c r="A260" s="8"/>
      <c r="B260" s="9"/>
      <c r="C260" s="8"/>
      <c r="D260" s="9"/>
      <c r="E260" s="9"/>
    </row>
    <row r="261" spans="1:5">
      <c r="A261" s="8"/>
      <c r="B261" s="9"/>
      <c r="C261" s="8"/>
      <c r="D261" s="9"/>
      <c r="E261" s="9"/>
    </row>
    <row r="262" spans="1:5">
      <c r="A262" s="8"/>
      <c r="B262" s="9"/>
      <c r="C262" s="8"/>
      <c r="D262" s="9"/>
      <c r="E262" s="9"/>
    </row>
    <row r="263" spans="1:5">
      <c r="A263" s="8"/>
      <c r="B263" s="9"/>
      <c r="C263" s="8"/>
      <c r="D263" s="9"/>
      <c r="E263" s="9"/>
    </row>
    <row r="264" spans="1:5">
      <c r="A264" s="8"/>
      <c r="B264" s="9"/>
      <c r="C264" s="8"/>
      <c r="D264" s="9"/>
      <c r="E264" s="9"/>
    </row>
    <row r="265" spans="1:5">
      <c r="A265" s="8"/>
      <c r="B265" s="9"/>
      <c r="C265" s="8"/>
      <c r="D265" s="9"/>
      <c r="E265" s="9"/>
    </row>
    <row r="266" spans="1:5">
      <c r="A266" s="8"/>
      <c r="B266" s="9"/>
      <c r="C266" s="8"/>
      <c r="D266" s="9"/>
      <c r="E266" s="9"/>
    </row>
    <row r="267" spans="1:5">
      <c r="A267" s="8"/>
      <c r="B267" s="9"/>
      <c r="C267" s="8"/>
      <c r="D267" s="9"/>
      <c r="E267" s="9"/>
    </row>
    <row r="268" spans="1:5">
      <c r="A268" s="8"/>
      <c r="B268" s="9"/>
      <c r="C268" s="8"/>
      <c r="D268" s="9"/>
      <c r="E268" s="9"/>
    </row>
    <row r="269" spans="1:5">
      <c r="A269" s="8"/>
      <c r="B269" s="9"/>
      <c r="C269" s="8"/>
      <c r="D269" s="9"/>
      <c r="E269" s="9"/>
    </row>
    <row r="270" spans="1:5">
      <c r="A270" s="8"/>
      <c r="B270" s="9"/>
      <c r="C270" s="8"/>
      <c r="D270" s="9"/>
      <c r="E270" s="9"/>
    </row>
    <row r="271" spans="1:5">
      <c r="A271" s="8"/>
      <c r="B271" s="9"/>
      <c r="C271" s="8"/>
      <c r="D271" s="9"/>
      <c r="E271" s="9"/>
    </row>
    <row r="272" spans="1:5">
      <c r="A272" s="8"/>
      <c r="B272" s="9"/>
      <c r="C272" s="8"/>
      <c r="D272" s="9"/>
      <c r="E272" s="9"/>
    </row>
    <row r="273" spans="1:5">
      <c r="A273" s="8"/>
      <c r="B273" s="9"/>
      <c r="C273" s="8"/>
      <c r="D273" s="9"/>
      <c r="E273" s="9"/>
    </row>
    <row r="274" spans="1:5">
      <c r="A274" s="8"/>
      <c r="B274" s="9"/>
      <c r="C274" s="8"/>
      <c r="D274" s="9"/>
      <c r="E274" s="9"/>
    </row>
    <row r="275" spans="1:5">
      <c r="A275" s="8"/>
      <c r="B275" s="9"/>
      <c r="C275" s="8"/>
      <c r="D275" s="9"/>
      <c r="E275" s="9"/>
    </row>
    <row r="276" spans="1:5">
      <c r="A276" s="8"/>
      <c r="B276" s="9"/>
      <c r="C276" s="8"/>
      <c r="D276" s="9"/>
      <c r="E276" s="9"/>
    </row>
    <row r="277" spans="1:5">
      <c r="A277" s="8"/>
      <c r="B277" s="9"/>
      <c r="C277" s="8"/>
      <c r="D277" s="9"/>
      <c r="E277" s="9"/>
    </row>
    <row r="278" spans="1:5">
      <c r="A278" s="8"/>
      <c r="B278" s="9"/>
      <c r="C278" s="8"/>
      <c r="D278" s="9"/>
      <c r="E278" s="9"/>
    </row>
    <row r="279" spans="1:5">
      <c r="A279" s="8"/>
      <c r="B279" s="9"/>
      <c r="C279" s="8"/>
      <c r="D279" s="9"/>
      <c r="E279" s="9"/>
    </row>
    <row r="280" spans="1:5">
      <c r="A280" s="8"/>
      <c r="B280" s="9"/>
      <c r="C280" s="8"/>
      <c r="D280" s="9"/>
      <c r="E280" s="9"/>
    </row>
    <row r="281" spans="1:5">
      <c r="A281" s="8"/>
      <c r="B281" s="9"/>
      <c r="C281" s="8"/>
      <c r="D281" s="9"/>
      <c r="E281" s="9"/>
    </row>
    <row r="282" spans="1:5" ht="37.9" customHeight="1">
      <c r="A282" s="8"/>
      <c r="B282" s="9"/>
      <c r="C282" s="8"/>
      <c r="D282" s="9"/>
      <c r="E282" s="9"/>
    </row>
    <row r="283" spans="1:5">
      <c r="A283" s="8"/>
      <c r="B283" s="9"/>
      <c r="C283" s="8"/>
      <c r="D283" s="9"/>
      <c r="E283" s="9"/>
    </row>
    <row r="284" spans="1:5">
      <c r="A284" s="8"/>
      <c r="B284" s="9"/>
      <c r="C284" s="8"/>
      <c r="D284" s="9"/>
      <c r="E284" s="9"/>
    </row>
    <row r="285" spans="1:5">
      <c r="A285" s="8"/>
      <c r="B285" s="9"/>
      <c r="C285" s="8"/>
      <c r="D285" s="9"/>
      <c r="E285" s="9"/>
    </row>
    <row r="286" spans="1:5">
      <c r="A286" s="8"/>
      <c r="B286" s="9"/>
      <c r="C286" s="8"/>
      <c r="D286" s="9"/>
      <c r="E286" s="9"/>
    </row>
    <row r="287" spans="1:5">
      <c r="A287" s="8"/>
      <c r="B287" s="9"/>
      <c r="C287" s="8"/>
      <c r="D287" s="9"/>
      <c r="E287" s="9"/>
    </row>
    <row r="288" spans="1:5">
      <c r="A288" s="8"/>
      <c r="B288" s="9"/>
      <c r="C288" s="8"/>
      <c r="D288" s="9"/>
      <c r="E288" s="9"/>
    </row>
    <row r="289" spans="1:5">
      <c r="A289" s="8"/>
      <c r="B289" s="9"/>
      <c r="C289" s="8"/>
      <c r="D289" s="9"/>
      <c r="E289" s="9"/>
    </row>
    <row r="290" spans="1:5">
      <c r="A290" s="8"/>
      <c r="B290" s="9"/>
      <c r="C290" s="8"/>
      <c r="D290" s="9"/>
      <c r="E290" s="9"/>
    </row>
    <row r="291" spans="1:5">
      <c r="A291" s="8"/>
      <c r="B291" s="9"/>
      <c r="C291" s="8"/>
      <c r="D291" s="9"/>
      <c r="E291" s="9"/>
    </row>
    <row r="292" spans="1:5">
      <c r="A292" s="8"/>
      <c r="B292" s="9"/>
      <c r="C292" s="8"/>
      <c r="D292" s="9"/>
      <c r="E292" s="9"/>
    </row>
    <row r="293" spans="1:5" ht="13.15" customHeight="1">
      <c r="A293" s="8"/>
      <c r="B293" s="9"/>
      <c r="C293" s="8"/>
      <c r="D293" s="9"/>
      <c r="E293" s="9"/>
    </row>
    <row r="294" spans="1:5" ht="65.45" customHeight="1">
      <c r="A294" s="8"/>
      <c r="B294" s="9"/>
      <c r="C294" s="8"/>
      <c r="D294" s="9"/>
      <c r="E294" s="9"/>
    </row>
    <row r="295" spans="1:5" ht="13.9" customHeight="1">
      <c r="A295" s="8"/>
      <c r="B295" s="9"/>
      <c r="C295" s="8"/>
      <c r="D295" s="9"/>
      <c r="E295" s="9"/>
    </row>
    <row r="296" spans="1:5" ht="13.9" customHeight="1">
      <c r="A296" s="8"/>
      <c r="B296" s="9"/>
      <c r="C296" s="8"/>
      <c r="D296" s="9"/>
      <c r="E296" s="9"/>
    </row>
    <row r="297" spans="1:5" ht="13.9" customHeight="1">
      <c r="A297" s="8"/>
      <c r="B297" s="9"/>
      <c r="C297" s="8"/>
      <c r="D297" s="9"/>
      <c r="E297" s="9"/>
    </row>
    <row r="298" spans="1:5" ht="13.9" customHeight="1">
      <c r="A298" s="8"/>
      <c r="B298" s="9"/>
      <c r="C298" s="8"/>
      <c r="D298" s="9"/>
      <c r="E298" s="9"/>
    </row>
    <row r="299" spans="1:5" ht="13.9" customHeight="1">
      <c r="A299" s="8"/>
      <c r="B299" s="9"/>
      <c r="C299" s="8"/>
      <c r="D299" s="9"/>
      <c r="E299" s="9"/>
    </row>
    <row r="300" spans="1:5" ht="13.9" customHeight="1">
      <c r="A300" s="8"/>
      <c r="B300" s="9"/>
      <c r="C300" s="8"/>
      <c r="D300" s="9"/>
      <c r="E300" s="9"/>
    </row>
    <row r="301" spans="1:5" ht="13.9" customHeight="1">
      <c r="A301" s="8"/>
      <c r="B301" s="9"/>
      <c r="C301" s="8"/>
      <c r="D301" s="9"/>
      <c r="E301" s="9"/>
    </row>
    <row r="302" spans="1:5">
      <c r="A302" s="8"/>
      <c r="B302" s="9"/>
      <c r="C302" s="8"/>
      <c r="D302" s="9"/>
      <c r="E302" s="9"/>
    </row>
    <row r="303" spans="1:5">
      <c r="A303" s="8"/>
      <c r="B303" s="9"/>
      <c r="C303" s="8"/>
      <c r="D303" s="9"/>
      <c r="E303" s="9"/>
    </row>
    <row r="304" spans="1:5">
      <c r="A304" s="8"/>
      <c r="B304" s="9"/>
      <c r="C304" s="8"/>
      <c r="D304" s="9"/>
      <c r="E304" s="9"/>
    </row>
    <row r="305" spans="1:5" ht="13.9" customHeight="1">
      <c r="A305" s="8"/>
      <c r="B305" s="9"/>
      <c r="C305" s="8"/>
      <c r="D305" s="9"/>
      <c r="E305" s="9"/>
    </row>
    <row r="306" spans="1:5">
      <c r="A306" s="8"/>
      <c r="B306" s="9"/>
      <c r="C306" s="8"/>
      <c r="D306" s="9"/>
      <c r="E306" s="9"/>
    </row>
    <row r="307" spans="1:5" ht="12" customHeight="1">
      <c r="A307" s="8"/>
      <c r="B307" s="9"/>
      <c r="C307" s="8"/>
      <c r="D307" s="9"/>
      <c r="E307" s="9"/>
    </row>
    <row r="308" spans="1:5">
      <c r="A308" s="8"/>
      <c r="B308" s="9"/>
      <c r="C308" s="8"/>
      <c r="D308" s="9"/>
      <c r="E308" s="9"/>
    </row>
    <row r="309" spans="1:5">
      <c r="A309" s="8"/>
      <c r="B309" s="9"/>
      <c r="C309" s="8"/>
      <c r="D309" s="9"/>
      <c r="E309" s="9"/>
    </row>
    <row r="310" spans="1:5">
      <c r="A310" s="8"/>
      <c r="B310" s="9"/>
      <c r="C310" s="8"/>
      <c r="D310" s="9"/>
      <c r="E310" s="9"/>
    </row>
    <row r="311" spans="1:5" ht="13.9" customHeight="1">
      <c r="A311" s="8"/>
      <c r="B311" s="9"/>
      <c r="C311" s="8"/>
      <c r="D311" s="9"/>
      <c r="E311" s="9"/>
    </row>
    <row r="312" spans="1:5" ht="64.900000000000006" customHeight="1">
      <c r="A312" s="8"/>
      <c r="B312" s="9"/>
      <c r="C312" s="8"/>
      <c r="D312" s="9"/>
      <c r="E312" s="9"/>
    </row>
    <row r="313" spans="1:5">
      <c r="A313" s="8"/>
      <c r="B313" s="9"/>
      <c r="C313" s="8"/>
      <c r="D313" s="9"/>
      <c r="E313" s="9"/>
    </row>
    <row r="314" spans="1:5">
      <c r="A314" s="8"/>
      <c r="B314" s="9"/>
      <c r="C314" s="8"/>
      <c r="D314" s="9"/>
      <c r="E314" s="9"/>
    </row>
    <row r="315" spans="1:5">
      <c r="A315" s="8"/>
      <c r="B315" s="9"/>
      <c r="C315" s="8"/>
      <c r="D315" s="9"/>
      <c r="E315" s="9"/>
    </row>
    <row r="316" spans="1:5">
      <c r="A316" s="8"/>
      <c r="B316" s="9"/>
      <c r="C316" s="8"/>
      <c r="D316" s="9"/>
      <c r="E316" s="9"/>
    </row>
    <row r="317" spans="1:5">
      <c r="A317" s="8"/>
      <c r="B317" s="9"/>
      <c r="C317" s="8"/>
      <c r="D317" s="9"/>
      <c r="E317" s="9"/>
    </row>
    <row r="318" spans="1:5" ht="13.9" customHeight="1">
      <c r="A318" s="8"/>
      <c r="B318" s="9"/>
      <c r="C318" s="8"/>
      <c r="D318" s="9"/>
      <c r="E318" s="9"/>
    </row>
    <row r="319" spans="1:5">
      <c r="A319" s="8"/>
      <c r="B319" s="9"/>
      <c r="C319" s="8"/>
      <c r="D319" s="9"/>
      <c r="E319" s="9"/>
    </row>
    <row r="320" spans="1:5">
      <c r="A320" s="8"/>
      <c r="B320" s="9"/>
      <c r="C320" s="8"/>
      <c r="D320" s="9"/>
      <c r="E320" s="9"/>
    </row>
    <row r="321" spans="1:5" ht="14.45" customHeight="1">
      <c r="A321" s="8"/>
      <c r="B321" s="9"/>
      <c r="C321" s="8"/>
      <c r="D321" s="9"/>
      <c r="E321" s="9"/>
    </row>
    <row r="322" spans="1:5">
      <c r="A322" s="8"/>
      <c r="B322" s="9"/>
      <c r="C322" s="8"/>
      <c r="D322" s="9"/>
      <c r="E322" s="9"/>
    </row>
    <row r="323" spans="1:5">
      <c r="A323" s="8"/>
      <c r="B323" s="9"/>
      <c r="C323" s="8"/>
      <c r="D323" s="9"/>
      <c r="E323" s="9"/>
    </row>
    <row r="324" spans="1:5">
      <c r="A324" s="8"/>
      <c r="B324" s="9"/>
      <c r="C324" s="8"/>
      <c r="D324" s="9"/>
      <c r="E324" s="9"/>
    </row>
    <row r="325" spans="1:5">
      <c r="A325" s="8"/>
      <c r="B325" s="9"/>
      <c r="C325" s="8"/>
      <c r="D325" s="9"/>
      <c r="E325" s="9"/>
    </row>
    <row r="326" spans="1:5">
      <c r="A326" s="8"/>
      <c r="B326" s="9"/>
      <c r="C326" s="8"/>
      <c r="D326" s="9"/>
      <c r="E326" s="9"/>
    </row>
    <row r="327" spans="1:5">
      <c r="A327" s="8"/>
      <c r="B327" s="9"/>
      <c r="C327" s="8"/>
      <c r="D327" s="9"/>
      <c r="E327" s="9"/>
    </row>
    <row r="328" spans="1:5">
      <c r="A328" s="8"/>
      <c r="B328" s="9"/>
      <c r="C328" s="8"/>
      <c r="D328" s="9"/>
      <c r="E328" s="9"/>
    </row>
    <row r="329" spans="1:5">
      <c r="A329" s="8"/>
      <c r="B329" s="9"/>
      <c r="C329" s="8"/>
      <c r="D329" s="9"/>
      <c r="E329" s="9"/>
    </row>
    <row r="330" spans="1:5">
      <c r="A330" s="8"/>
      <c r="B330" s="9"/>
      <c r="C330" s="8"/>
      <c r="D330" s="9"/>
      <c r="E330" s="9"/>
    </row>
    <row r="331" spans="1:5">
      <c r="A331" s="8"/>
      <c r="B331" s="9"/>
      <c r="C331" s="8"/>
      <c r="D331" s="9"/>
      <c r="E331" s="9"/>
    </row>
    <row r="332" spans="1:5">
      <c r="A332" s="8"/>
      <c r="B332" s="9"/>
      <c r="C332" s="8"/>
      <c r="D332" s="9"/>
      <c r="E332" s="9"/>
    </row>
    <row r="333" spans="1:5">
      <c r="A333" s="8"/>
      <c r="B333" s="9"/>
      <c r="C333" s="8"/>
      <c r="D333" s="9"/>
      <c r="E333" s="9"/>
    </row>
    <row r="334" spans="1:5">
      <c r="A334" s="8"/>
      <c r="B334" s="9"/>
      <c r="C334" s="8"/>
      <c r="D334" s="9"/>
      <c r="E334" s="9"/>
    </row>
    <row r="335" spans="1:5">
      <c r="A335" s="8"/>
      <c r="B335" s="9"/>
      <c r="C335" s="8"/>
      <c r="D335" s="9"/>
      <c r="E335" s="9"/>
    </row>
    <row r="336" spans="1:5">
      <c r="A336" s="8"/>
      <c r="B336" s="9"/>
      <c r="C336" s="8"/>
      <c r="D336" s="9"/>
      <c r="E336" s="9"/>
    </row>
    <row r="337" spans="1:5">
      <c r="A337" s="8"/>
      <c r="B337" s="9"/>
      <c r="C337" s="8"/>
      <c r="D337" s="9"/>
      <c r="E337" s="9"/>
    </row>
    <row r="338" spans="1:5">
      <c r="A338" s="8"/>
      <c r="B338" s="9"/>
      <c r="C338" s="8"/>
      <c r="D338" s="9"/>
      <c r="E338" s="9"/>
    </row>
    <row r="349" spans="1:5" ht="13.15" customHeight="1"/>
    <row r="378" ht="13.9" customHeight="1"/>
    <row r="387" ht="40.15" customHeight="1"/>
    <row r="394" ht="13.9" customHeight="1"/>
    <row r="399" ht="14.45" customHeight="1"/>
    <row r="400" ht="24.6" customHeight="1"/>
  </sheetData>
  <mergeCells count="45">
    <mergeCell ref="A164:A169"/>
    <mergeCell ref="B165:E165"/>
    <mergeCell ref="A119:E119"/>
    <mergeCell ref="A120:A136"/>
    <mergeCell ref="B121:E121"/>
    <mergeCell ref="A138:A152"/>
    <mergeCell ref="B155:E155"/>
    <mergeCell ref="A157:E157"/>
    <mergeCell ref="A115:A118"/>
    <mergeCell ref="B115:E115"/>
    <mergeCell ref="A69:A72"/>
    <mergeCell ref="B70:E70"/>
    <mergeCell ref="A73:A79"/>
    <mergeCell ref="A80:E80"/>
    <mergeCell ref="A84:E84"/>
    <mergeCell ref="A85:A97"/>
    <mergeCell ref="B86:E86"/>
    <mergeCell ref="A98:A105"/>
    <mergeCell ref="B99:E99"/>
    <mergeCell ref="A109:E109"/>
    <mergeCell ref="A110:A114"/>
    <mergeCell ref="B111:E111"/>
    <mergeCell ref="A68:E68"/>
    <mergeCell ref="A9:E9"/>
    <mergeCell ref="A19:E19"/>
    <mergeCell ref="A20:A32"/>
    <mergeCell ref="B21:E21"/>
    <mergeCell ref="A34:A49"/>
    <mergeCell ref="B35:E35"/>
    <mergeCell ref="B38:E38"/>
    <mergeCell ref="A50:A63"/>
    <mergeCell ref="B51:E51"/>
    <mergeCell ref="A64:E64"/>
    <mergeCell ref="A66:A67"/>
    <mergeCell ref="B66:B67"/>
    <mergeCell ref="A1:E1"/>
    <mergeCell ref="A2:E2"/>
    <mergeCell ref="A3:E3"/>
    <mergeCell ref="A4:E4"/>
    <mergeCell ref="A5:E5"/>
    <mergeCell ref="A7:A8"/>
    <mergeCell ref="B7:B8"/>
    <mergeCell ref="C7:C8"/>
    <mergeCell ref="D7:D8"/>
    <mergeCell ref="E7:E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view="pageBreakPreview" topLeftCell="B1" zoomScaleNormal="100" zoomScaleSheetLayoutView="100" workbookViewId="0">
      <selection activeCell="E1" sqref="E1"/>
    </sheetView>
  </sheetViews>
  <sheetFormatPr defaultColWidth="40.7109375" defaultRowHeight="12.75"/>
  <cols>
    <col min="1" max="1" width="23.85546875" style="1" customWidth="1"/>
    <col min="2" max="2" width="62.5703125" style="1" customWidth="1"/>
    <col min="3" max="3" width="17" style="1" customWidth="1"/>
    <col min="4" max="4" width="17.7109375" style="1" customWidth="1"/>
    <col min="5" max="5" width="85.5703125" style="1" customWidth="1"/>
    <col min="6" max="256" width="40.7109375" style="1"/>
    <col min="257" max="257" width="27.5703125" style="1" customWidth="1"/>
    <col min="258" max="258" width="47.5703125" style="1" customWidth="1"/>
    <col min="259" max="259" width="19.85546875" style="1" customWidth="1"/>
    <col min="260" max="260" width="19.28515625" style="1" customWidth="1"/>
    <col min="261" max="261" width="66.140625" style="1" customWidth="1"/>
    <col min="262" max="512" width="40.7109375" style="1"/>
    <col min="513" max="513" width="27.5703125" style="1" customWidth="1"/>
    <col min="514" max="514" width="47.5703125" style="1" customWidth="1"/>
    <col min="515" max="515" width="19.85546875" style="1" customWidth="1"/>
    <col min="516" max="516" width="19.28515625" style="1" customWidth="1"/>
    <col min="517" max="517" width="66.140625" style="1" customWidth="1"/>
    <col min="518" max="768" width="40.7109375" style="1"/>
    <col min="769" max="769" width="27.5703125" style="1" customWidth="1"/>
    <col min="770" max="770" width="47.5703125" style="1" customWidth="1"/>
    <col min="771" max="771" width="19.85546875" style="1" customWidth="1"/>
    <col min="772" max="772" width="19.28515625" style="1" customWidth="1"/>
    <col min="773" max="773" width="66.140625" style="1" customWidth="1"/>
    <col min="774" max="1024" width="40.7109375" style="1"/>
    <col min="1025" max="1025" width="27.5703125" style="1" customWidth="1"/>
    <col min="1026" max="1026" width="47.5703125" style="1" customWidth="1"/>
    <col min="1027" max="1027" width="19.85546875" style="1" customWidth="1"/>
    <col min="1028" max="1028" width="19.28515625" style="1" customWidth="1"/>
    <col min="1029" max="1029" width="66.140625" style="1" customWidth="1"/>
    <col min="1030" max="1280" width="40.7109375" style="1"/>
    <col min="1281" max="1281" width="27.5703125" style="1" customWidth="1"/>
    <col min="1282" max="1282" width="47.5703125" style="1" customWidth="1"/>
    <col min="1283" max="1283" width="19.85546875" style="1" customWidth="1"/>
    <col min="1284" max="1284" width="19.28515625" style="1" customWidth="1"/>
    <col min="1285" max="1285" width="66.140625" style="1" customWidth="1"/>
    <col min="1286" max="1536" width="40.7109375" style="1"/>
    <col min="1537" max="1537" width="27.5703125" style="1" customWidth="1"/>
    <col min="1538" max="1538" width="47.5703125" style="1" customWidth="1"/>
    <col min="1539" max="1539" width="19.85546875" style="1" customWidth="1"/>
    <col min="1540" max="1540" width="19.28515625" style="1" customWidth="1"/>
    <col min="1541" max="1541" width="66.140625" style="1" customWidth="1"/>
    <col min="1542" max="1792" width="40.7109375" style="1"/>
    <col min="1793" max="1793" width="27.5703125" style="1" customWidth="1"/>
    <col min="1794" max="1794" width="47.5703125" style="1" customWidth="1"/>
    <col min="1795" max="1795" width="19.85546875" style="1" customWidth="1"/>
    <col min="1796" max="1796" width="19.28515625" style="1" customWidth="1"/>
    <col min="1797" max="1797" width="66.140625" style="1" customWidth="1"/>
    <col min="1798" max="2048" width="40.7109375" style="1"/>
    <col min="2049" max="2049" width="27.5703125" style="1" customWidth="1"/>
    <col min="2050" max="2050" width="47.5703125" style="1" customWidth="1"/>
    <col min="2051" max="2051" width="19.85546875" style="1" customWidth="1"/>
    <col min="2052" max="2052" width="19.28515625" style="1" customWidth="1"/>
    <col min="2053" max="2053" width="66.140625" style="1" customWidth="1"/>
    <col min="2054" max="2304" width="40.7109375" style="1"/>
    <col min="2305" max="2305" width="27.5703125" style="1" customWidth="1"/>
    <col min="2306" max="2306" width="47.5703125" style="1" customWidth="1"/>
    <col min="2307" max="2307" width="19.85546875" style="1" customWidth="1"/>
    <col min="2308" max="2308" width="19.28515625" style="1" customWidth="1"/>
    <col min="2309" max="2309" width="66.140625" style="1" customWidth="1"/>
    <col min="2310" max="2560" width="40.7109375" style="1"/>
    <col min="2561" max="2561" width="27.5703125" style="1" customWidth="1"/>
    <col min="2562" max="2562" width="47.5703125" style="1" customWidth="1"/>
    <col min="2563" max="2563" width="19.85546875" style="1" customWidth="1"/>
    <col min="2564" max="2564" width="19.28515625" style="1" customWidth="1"/>
    <col min="2565" max="2565" width="66.140625" style="1" customWidth="1"/>
    <col min="2566" max="2816" width="40.7109375" style="1"/>
    <col min="2817" max="2817" width="27.5703125" style="1" customWidth="1"/>
    <col min="2818" max="2818" width="47.5703125" style="1" customWidth="1"/>
    <col min="2819" max="2819" width="19.85546875" style="1" customWidth="1"/>
    <col min="2820" max="2820" width="19.28515625" style="1" customWidth="1"/>
    <col min="2821" max="2821" width="66.140625" style="1" customWidth="1"/>
    <col min="2822" max="3072" width="40.7109375" style="1"/>
    <col min="3073" max="3073" width="27.5703125" style="1" customWidth="1"/>
    <col min="3074" max="3074" width="47.5703125" style="1" customWidth="1"/>
    <col min="3075" max="3075" width="19.85546875" style="1" customWidth="1"/>
    <col min="3076" max="3076" width="19.28515625" style="1" customWidth="1"/>
    <col min="3077" max="3077" width="66.140625" style="1" customWidth="1"/>
    <col min="3078" max="3328" width="40.7109375" style="1"/>
    <col min="3329" max="3329" width="27.5703125" style="1" customWidth="1"/>
    <col min="3330" max="3330" width="47.5703125" style="1" customWidth="1"/>
    <col min="3331" max="3331" width="19.85546875" style="1" customWidth="1"/>
    <col min="3332" max="3332" width="19.28515625" style="1" customWidth="1"/>
    <col min="3333" max="3333" width="66.140625" style="1" customWidth="1"/>
    <col min="3334" max="3584" width="40.7109375" style="1"/>
    <col min="3585" max="3585" width="27.5703125" style="1" customWidth="1"/>
    <col min="3586" max="3586" width="47.5703125" style="1" customWidth="1"/>
    <col min="3587" max="3587" width="19.85546875" style="1" customWidth="1"/>
    <col min="3588" max="3588" width="19.28515625" style="1" customWidth="1"/>
    <col min="3589" max="3589" width="66.140625" style="1" customWidth="1"/>
    <col min="3590" max="3840" width="40.7109375" style="1"/>
    <col min="3841" max="3841" width="27.5703125" style="1" customWidth="1"/>
    <col min="3842" max="3842" width="47.5703125" style="1" customWidth="1"/>
    <col min="3843" max="3843" width="19.85546875" style="1" customWidth="1"/>
    <col min="3844" max="3844" width="19.28515625" style="1" customWidth="1"/>
    <col min="3845" max="3845" width="66.140625" style="1" customWidth="1"/>
    <col min="3846" max="4096" width="40.7109375" style="1"/>
    <col min="4097" max="4097" width="27.5703125" style="1" customWidth="1"/>
    <col min="4098" max="4098" width="47.5703125" style="1" customWidth="1"/>
    <col min="4099" max="4099" width="19.85546875" style="1" customWidth="1"/>
    <col min="4100" max="4100" width="19.28515625" style="1" customWidth="1"/>
    <col min="4101" max="4101" width="66.140625" style="1" customWidth="1"/>
    <col min="4102" max="4352" width="40.7109375" style="1"/>
    <col min="4353" max="4353" width="27.5703125" style="1" customWidth="1"/>
    <col min="4354" max="4354" width="47.5703125" style="1" customWidth="1"/>
    <col min="4355" max="4355" width="19.85546875" style="1" customWidth="1"/>
    <col min="4356" max="4356" width="19.28515625" style="1" customWidth="1"/>
    <col min="4357" max="4357" width="66.140625" style="1" customWidth="1"/>
    <col min="4358" max="4608" width="40.7109375" style="1"/>
    <col min="4609" max="4609" width="27.5703125" style="1" customWidth="1"/>
    <col min="4610" max="4610" width="47.5703125" style="1" customWidth="1"/>
    <col min="4611" max="4611" width="19.85546875" style="1" customWidth="1"/>
    <col min="4612" max="4612" width="19.28515625" style="1" customWidth="1"/>
    <col min="4613" max="4613" width="66.140625" style="1" customWidth="1"/>
    <col min="4614" max="4864" width="40.7109375" style="1"/>
    <col min="4865" max="4865" width="27.5703125" style="1" customWidth="1"/>
    <col min="4866" max="4866" width="47.5703125" style="1" customWidth="1"/>
    <col min="4867" max="4867" width="19.85546875" style="1" customWidth="1"/>
    <col min="4868" max="4868" width="19.28515625" style="1" customWidth="1"/>
    <col min="4869" max="4869" width="66.140625" style="1" customWidth="1"/>
    <col min="4870" max="5120" width="40.7109375" style="1"/>
    <col min="5121" max="5121" width="27.5703125" style="1" customWidth="1"/>
    <col min="5122" max="5122" width="47.5703125" style="1" customWidth="1"/>
    <col min="5123" max="5123" width="19.85546875" style="1" customWidth="1"/>
    <col min="5124" max="5124" width="19.28515625" style="1" customWidth="1"/>
    <col min="5125" max="5125" width="66.140625" style="1" customWidth="1"/>
    <col min="5126" max="5376" width="40.7109375" style="1"/>
    <col min="5377" max="5377" width="27.5703125" style="1" customWidth="1"/>
    <col min="5378" max="5378" width="47.5703125" style="1" customWidth="1"/>
    <col min="5379" max="5379" width="19.85546875" style="1" customWidth="1"/>
    <col min="5380" max="5380" width="19.28515625" style="1" customWidth="1"/>
    <col min="5381" max="5381" width="66.140625" style="1" customWidth="1"/>
    <col min="5382" max="5632" width="40.7109375" style="1"/>
    <col min="5633" max="5633" width="27.5703125" style="1" customWidth="1"/>
    <col min="5634" max="5634" width="47.5703125" style="1" customWidth="1"/>
    <col min="5635" max="5635" width="19.85546875" style="1" customWidth="1"/>
    <col min="5636" max="5636" width="19.28515625" style="1" customWidth="1"/>
    <col min="5637" max="5637" width="66.140625" style="1" customWidth="1"/>
    <col min="5638" max="5888" width="40.7109375" style="1"/>
    <col min="5889" max="5889" width="27.5703125" style="1" customWidth="1"/>
    <col min="5890" max="5890" width="47.5703125" style="1" customWidth="1"/>
    <col min="5891" max="5891" width="19.85546875" style="1" customWidth="1"/>
    <col min="5892" max="5892" width="19.28515625" style="1" customWidth="1"/>
    <col min="5893" max="5893" width="66.140625" style="1" customWidth="1"/>
    <col min="5894" max="6144" width="40.7109375" style="1"/>
    <col min="6145" max="6145" width="27.5703125" style="1" customWidth="1"/>
    <col min="6146" max="6146" width="47.5703125" style="1" customWidth="1"/>
    <col min="6147" max="6147" width="19.85546875" style="1" customWidth="1"/>
    <col min="6148" max="6148" width="19.28515625" style="1" customWidth="1"/>
    <col min="6149" max="6149" width="66.140625" style="1" customWidth="1"/>
    <col min="6150" max="6400" width="40.7109375" style="1"/>
    <col min="6401" max="6401" width="27.5703125" style="1" customWidth="1"/>
    <col min="6402" max="6402" width="47.5703125" style="1" customWidth="1"/>
    <col min="6403" max="6403" width="19.85546875" style="1" customWidth="1"/>
    <col min="6404" max="6404" width="19.28515625" style="1" customWidth="1"/>
    <col min="6405" max="6405" width="66.140625" style="1" customWidth="1"/>
    <col min="6406" max="6656" width="40.7109375" style="1"/>
    <col min="6657" max="6657" width="27.5703125" style="1" customWidth="1"/>
    <col min="6658" max="6658" width="47.5703125" style="1" customWidth="1"/>
    <col min="6659" max="6659" width="19.85546875" style="1" customWidth="1"/>
    <col min="6660" max="6660" width="19.28515625" style="1" customWidth="1"/>
    <col min="6661" max="6661" width="66.140625" style="1" customWidth="1"/>
    <col min="6662" max="6912" width="40.7109375" style="1"/>
    <col min="6913" max="6913" width="27.5703125" style="1" customWidth="1"/>
    <col min="6914" max="6914" width="47.5703125" style="1" customWidth="1"/>
    <col min="6915" max="6915" width="19.85546875" style="1" customWidth="1"/>
    <col min="6916" max="6916" width="19.28515625" style="1" customWidth="1"/>
    <col min="6917" max="6917" width="66.140625" style="1" customWidth="1"/>
    <col min="6918" max="7168" width="40.7109375" style="1"/>
    <col min="7169" max="7169" width="27.5703125" style="1" customWidth="1"/>
    <col min="7170" max="7170" width="47.5703125" style="1" customWidth="1"/>
    <col min="7171" max="7171" width="19.85546875" style="1" customWidth="1"/>
    <col min="7172" max="7172" width="19.28515625" style="1" customWidth="1"/>
    <col min="7173" max="7173" width="66.140625" style="1" customWidth="1"/>
    <col min="7174" max="7424" width="40.7109375" style="1"/>
    <col min="7425" max="7425" width="27.5703125" style="1" customWidth="1"/>
    <col min="7426" max="7426" width="47.5703125" style="1" customWidth="1"/>
    <col min="7427" max="7427" width="19.85546875" style="1" customWidth="1"/>
    <col min="7428" max="7428" width="19.28515625" style="1" customWidth="1"/>
    <col min="7429" max="7429" width="66.140625" style="1" customWidth="1"/>
    <col min="7430" max="7680" width="40.7109375" style="1"/>
    <col min="7681" max="7681" width="27.5703125" style="1" customWidth="1"/>
    <col min="7682" max="7682" width="47.5703125" style="1" customWidth="1"/>
    <col min="7683" max="7683" width="19.85546875" style="1" customWidth="1"/>
    <col min="7684" max="7684" width="19.28515625" style="1" customWidth="1"/>
    <col min="7685" max="7685" width="66.140625" style="1" customWidth="1"/>
    <col min="7686" max="7936" width="40.7109375" style="1"/>
    <col min="7937" max="7937" width="27.5703125" style="1" customWidth="1"/>
    <col min="7938" max="7938" width="47.5703125" style="1" customWidth="1"/>
    <col min="7939" max="7939" width="19.85546875" style="1" customWidth="1"/>
    <col min="7940" max="7940" width="19.28515625" style="1" customWidth="1"/>
    <col min="7941" max="7941" width="66.140625" style="1" customWidth="1"/>
    <col min="7942" max="8192" width="40.7109375" style="1"/>
    <col min="8193" max="8193" width="27.5703125" style="1" customWidth="1"/>
    <col min="8194" max="8194" width="47.5703125" style="1" customWidth="1"/>
    <col min="8195" max="8195" width="19.85546875" style="1" customWidth="1"/>
    <col min="8196" max="8196" width="19.28515625" style="1" customWidth="1"/>
    <col min="8197" max="8197" width="66.140625" style="1" customWidth="1"/>
    <col min="8198" max="8448" width="40.7109375" style="1"/>
    <col min="8449" max="8449" width="27.5703125" style="1" customWidth="1"/>
    <col min="8450" max="8450" width="47.5703125" style="1" customWidth="1"/>
    <col min="8451" max="8451" width="19.85546875" style="1" customWidth="1"/>
    <col min="8452" max="8452" width="19.28515625" style="1" customWidth="1"/>
    <col min="8453" max="8453" width="66.140625" style="1" customWidth="1"/>
    <col min="8454" max="8704" width="40.7109375" style="1"/>
    <col min="8705" max="8705" width="27.5703125" style="1" customWidth="1"/>
    <col min="8706" max="8706" width="47.5703125" style="1" customWidth="1"/>
    <col min="8707" max="8707" width="19.85546875" style="1" customWidth="1"/>
    <col min="8708" max="8708" width="19.28515625" style="1" customWidth="1"/>
    <col min="8709" max="8709" width="66.140625" style="1" customWidth="1"/>
    <col min="8710" max="8960" width="40.7109375" style="1"/>
    <col min="8961" max="8961" width="27.5703125" style="1" customWidth="1"/>
    <col min="8962" max="8962" width="47.5703125" style="1" customWidth="1"/>
    <col min="8963" max="8963" width="19.85546875" style="1" customWidth="1"/>
    <col min="8964" max="8964" width="19.28515625" style="1" customWidth="1"/>
    <col min="8965" max="8965" width="66.140625" style="1" customWidth="1"/>
    <col min="8966" max="9216" width="40.7109375" style="1"/>
    <col min="9217" max="9217" width="27.5703125" style="1" customWidth="1"/>
    <col min="9218" max="9218" width="47.5703125" style="1" customWidth="1"/>
    <col min="9219" max="9219" width="19.85546875" style="1" customWidth="1"/>
    <col min="9220" max="9220" width="19.28515625" style="1" customWidth="1"/>
    <col min="9221" max="9221" width="66.140625" style="1" customWidth="1"/>
    <col min="9222" max="9472" width="40.7109375" style="1"/>
    <col min="9473" max="9473" width="27.5703125" style="1" customWidth="1"/>
    <col min="9474" max="9474" width="47.5703125" style="1" customWidth="1"/>
    <col min="9475" max="9475" width="19.85546875" style="1" customWidth="1"/>
    <col min="9476" max="9476" width="19.28515625" style="1" customWidth="1"/>
    <col min="9477" max="9477" width="66.140625" style="1" customWidth="1"/>
    <col min="9478" max="9728" width="40.7109375" style="1"/>
    <col min="9729" max="9729" width="27.5703125" style="1" customWidth="1"/>
    <col min="9730" max="9730" width="47.5703125" style="1" customWidth="1"/>
    <col min="9731" max="9731" width="19.85546875" style="1" customWidth="1"/>
    <col min="9732" max="9732" width="19.28515625" style="1" customWidth="1"/>
    <col min="9733" max="9733" width="66.140625" style="1" customWidth="1"/>
    <col min="9734" max="9984" width="40.7109375" style="1"/>
    <col min="9985" max="9985" width="27.5703125" style="1" customWidth="1"/>
    <col min="9986" max="9986" width="47.5703125" style="1" customWidth="1"/>
    <col min="9987" max="9987" width="19.85546875" style="1" customWidth="1"/>
    <col min="9988" max="9988" width="19.28515625" style="1" customWidth="1"/>
    <col min="9989" max="9989" width="66.140625" style="1" customWidth="1"/>
    <col min="9990" max="10240" width="40.7109375" style="1"/>
    <col min="10241" max="10241" width="27.5703125" style="1" customWidth="1"/>
    <col min="10242" max="10242" width="47.5703125" style="1" customWidth="1"/>
    <col min="10243" max="10243" width="19.85546875" style="1" customWidth="1"/>
    <col min="10244" max="10244" width="19.28515625" style="1" customWidth="1"/>
    <col min="10245" max="10245" width="66.140625" style="1" customWidth="1"/>
    <col min="10246" max="10496" width="40.7109375" style="1"/>
    <col min="10497" max="10497" width="27.5703125" style="1" customWidth="1"/>
    <col min="10498" max="10498" width="47.5703125" style="1" customWidth="1"/>
    <col min="10499" max="10499" width="19.85546875" style="1" customWidth="1"/>
    <col min="10500" max="10500" width="19.28515625" style="1" customWidth="1"/>
    <col min="10501" max="10501" width="66.140625" style="1" customWidth="1"/>
    <col min="10502" max="10752" width="40.7109375" style="1"/>
    <col min="10753" max="10753" width="27.5703125" style="1" customWidth="1"/>
    <col min="10754" max="10754" width="47.5703125" style="1" customWidth="1"/>
    <col min="10755" max="10755" width="19.85546875" style="1" customWidth="1"/>
    <col min="10756" max="10756" width="19.28515625" style="1" customWidth="1"/>
    <col min="10757" max="10757" width="66.140625" style="1" customWidth="1"/>
    <col min="10758" max="11008" width="40.7109375" style="1"/>
    <col min="11009" max="11009" width="27.5703125" style="1" customWidth="1"/>
    <col min="11010" max="11010" width="47.5703125" style="1" customWidth="1"/>
    <col min="11011" max="11011" width="19.85546875" style="1" customWidth="1"/>
    <col min="11012" max="11012" width="19.28515625" style="1" customWidth="1"/>
    <col min="11013" max="11013" width="66.140625" style="1" customWidth="1"/>
    <col min="11014" max="11264" width="40.7109375" style="1"/>
    <col min="11265" max="11265" width="27.5703125" style="1" customWidth="1"/>
    <col min="11266" max="11266" width="47.5703125" style="1" customWidth="1"/>
    <col min="11267" max="11267" width="19.85546875" style="1" customWidth="1"/>
    <col min="11268" max="11268" width="19.28515625" style="1" customWidth="1"/>
    <col min="11269" max="11269" width="66.140625" style="1" customWidth="1"/>
    <col min="11270" max="11520" width="40.7109375" style="1"/>
    <col min="11521" max="11521" width="27.5703125" style="1" customWidth="1"/>
    <col min="11522" max="11522" width="47.5703125" style="1" customWidth="1"/>
    <col min="11523" max="11523" width="19.85546875" style="1" customWidth="1"/>
    <col min="11524" max="11524" width="19.28515625" style="1" customWidth="1"/>
    <col min="11525" max="11525" width="66.140625" style="1" customWidth="1"/>
    <col min="11526" max="11776" width="40.7109375" style="1"/>
    <col min="11777" max="11777" width="27.5703125" style="1" customWidth="1"/>
    <col min="11778" max="11778" width="47.5703125" style="1" customWidth="1"/>
    <col min="11779" max="11779" width="19.85546875" style="1" customWidth="1"/>
    <col min="11780" max="11780" width="19.28515625" style="1" customWidth="1"/>
    <col min="11781" max="11781" width="66.140625" style="1" customWidth="1"/>
    <col min="11782" max="12032" width="40.7109375" style="1"/>
    <col min="12033" max="12033" width="27.5703125" style="1" customWidth="1"/>
    <col min="12034" max="12034" width="47.5703125" style="1" customWidth="1"/>
    <col min="12035" max="12035" width="19.85546875" style="1" customWidth="1"/>
    <col min="12036" max="12036" width="19.28515625" style="1" customWidth="1"/>
    <col min="12037" max="12037" width="66.140625" style="1" customWidth="1"/>
    <col min="12038" max="12288" width="40.7109375" style="1"/>
    <col min="12289" max="12289" width="27.5703125" style="1" customWidth="1"/>
    <col min="12290" max="12290" width="47.5703125" style="1" customWidth="1"/>
    <col min="12291" max="12291" width="19.85546875" style="1" customWidth="1"/>
    <col min="12292" max="12292" width="19.28515625" style="1" customWidth="1"/>
    <col min="12293" max="12293" width="66.140625" style="1" customWidth="1"/>
    <col min="12294" max="12544" width="40.7109375" style="1"/>
    <col min="12545" max="12545" width="27.5703125" style="1" customWidth="1"/>
    <col min="12546" max="12546" width="47.5703125" style="1" customWidth="1"/>
    <col min="12547" max="12547" width="19.85546875" style="1" customWidth="1"/>
    <col min="12548" max="12548" width="19.28515625" style="1" customWidth="1"/>
    <col min="12549" max="12549" width="66.140625" style="1" customWidth="1"/>
    <col min="12550" max="12800" width="40.7109375" style="1"/>
    <col min="12801" max="12801" width="27.5703125" style="1" customWidth="1"/>
    <col min="12802" max="12802" width="47.5703125" style="1" customWidth="1"/>
    <col min="12803" max="12803" width="19.85546875" style="1" customWidth="1"/>
    <col min="12804" max="12804" width="19.28515625" style="1" customWidth="1"/>
    <col min="12805" max="12805" width="66.140625" style="1" customWidth="1"/>
    <col min="12806" max="13056" width="40.7109375" style="1"/>
    <col min="13057" max="13057" width="27.5703125" style="1" customWidth="1"/>
    <col min="13058" max="13058" width="47.5703125" style="1" customWidth="1"/>
    <col min="13059" max="13059" width="19.85546875" style="1" customWidth="1"/>
    <col min="13060" max="13060" width="19.28515625" style="1" customWidth="1"/>
    <col min="13061" max="13061" width="66.140625" style="1" customWidth="1"/>
    <col min="13062" max="13312" width="40.7109375" style="1"/>
    <col min="13313" max="13313" width="27.5703125" style="1" customWidth="1"/>
    <col min="13314" max="13314" width="47.5703125" style="1" customWidth="1"/>
    <col min="13315" max="13315" width="19.85546875" style="1" customWidth="1"/>
    <col min="13316" max="13316" width="19.28515625" style="1" customWidth="1"/>
    <col min="13317" max="13317" width="66.140625" style="1" customWidth="1"/>
    <col min="13318" max="13568" width="40.7109375" style="1"/>
    <col min="13569" max="13569" width="27.5703125" style="1" customWidth="1"/>
    <col min="13570" max="13570" width="47.5703125" style="1" customWidth="1"/>
    <col min="13571" max="13571" width="19.85546875" style="1" customWidth="1"/>
    <col min="13572" max="13572" width="19.28515625" style="1" customWidth="1"/>
    <col min="13573" max="13573" width="66.140625" style="1" customWidth="1"/>
    <col min="13574" max="13824" width="40.7109375" style="1"/>
    <col min="13825" max="13825" width="27.5703125" style="1" customWidth="1"/>
    <col min="13826" max="13826" width="47.5703125" style="1" customWidth="1"/>
    <col min="13827" max="13827" width="19.85546875" style="1" customWidth="1"/>
    <col min="13828" max="13828" width="19.28515625" style="1" customWidth="1"/>
    <col min="13829" max="13829" width="66.140625" style="1" customWidth="1"/>
    <col min="13830" max="14080" width="40.7109375" style="1"/>
    <col min="14081" max="14081" width="27.5703125" style="1" customWidth="1"/>
    <col min="14082" max="14082" width="47.5703125" style="1" customWidth="1"/>
    <col min="14083" max="14083" width="19.85546875" style="1" customWidth="1"/>
    <col min="14084" max="14084" width="19.28515625" style="1" customWidth="1"/>
    <col min="14085" max="14085" width="66.140625" style="1" customWidth="1"/>
    <col min="14086" max="14336" width="40.7109375" style="1"/>
    <col min="14337" max="14337" width="27.5703125" style="1" customWidth="1"/>
    <col min="14338" max="14338" width="47.5703125" style="1" customWidth="1"/>
    <col min="14339" max="14339" width="19.85546875" style="1" customWidth="1"/>
    <col min="14340" max="14340" width="19.28515625" style="1" customWidth="1"/>
    <col min="14341" max="14341" width="66.140625" style="1" customWidth="1"/>
    <col min="14342" max="14592" width="40.7109375" style="1"/>
    <col min="14593" max="14593" width="27.5703125" style="1" customWidth="1"/>
    <col min="14594" max="14594" width="47.5703125" style="1" customWidth="1"/>
    <col min="14595" max="14595" width="19.85546875" style="1" customWidth="1"/>
    <col min="14596" max="14596" width="19.28515625" style="1" customWidth="1"/>
    <col min="14597" max="14597" width="66.140625" style="1" customWidth="1"/>
    <col min="14598" max="14848" width="40.7109375" style="1"/>
    <col min="14849" max="14849" width="27.5703125" style="1" customWidth="1"/>
    <col min="14850" max="14850" width="47.5703125" style="1" customWidth="1"/>
    <col min="14851" max="14851" width="19.85546875" style="1" customWidth="1"/>
    <col min="14852" max="14852" width="19.28515625" style="1" customWidth="1"/>
    <col min="14853" max="14853" width="66.140625" style="1" customWidth="1"/>
    <col min="14854" max="15104" width="40.7109375" style="1"/>
    <col min="15105" max="15105" width="27.5703125" style="1" customWidth="1"/>
    <col min="15106" max="15106" width="47.5703125" style="1" customWidth="1"/>
    <col min="15107" max="15107" width="19.85546875" style="1" customWidth="1"/>
    <col min="15108" max="15108" width="19.28515625" style="1" customWidth="1"/>
    <col min="15109" max="15109" width="66.140625" style="1" customWidth="1"/>
    <col min="15110" max="15360" width="40.7109375" style="1"/>
    <col min="15361" max="15361" width="27.5703125" style="1" customWidth="1"/>
    <col min="15362" max="15362" width="47.5703125" style="1" customWidth="1"/>
    <col min="15363" max="15363" width="19.85546875" style="1" customWidth="1"/>
    <col min="15364" max="15364" width="19.28515625" style="1" customWidth="1"/>
    <col min="15365" max="15365" width="66.140625" style="1" customWidth="1"/>
    <col min="15366" max="15616" width="40.7109375" style="1"/>
    <col min="15617" max="15617" width="27.5703125" style="1" customWidth="1"/>
    <col min="15618" max="15618" width="47.5703125" style="1" customWidth="1"/>
    <col min="15619" max="15619" width="19.85546875" style="1" customWidth="1"/>
    <col min="15620" max="15620" width="19.28515625" style="1" customWidth="1"/>
    <col min="15621" max="15621" width="66.140625" style="1" customWidth="1"/>
    <col min="15622" max="15872" width="40.7109375" style="1"/>
    <col min="15873" max="15873" width="27.5703125" style="1" customWidth="1"/>
    <col min="15874" max="15874" width="47.5703125" style="1" customWidth="1"/>
    <col min="15875" max="15875" width="19.85546875" style="1" customWidth="1"/>
    <col min="15876" max="15876" width="19.28515625" style="1" customWidth="1"/>
    <col min="15877" max="15877" width="66.140625" style="1" customWidth="1"/>
    <col min="15878" max="16128" width="40.7109375" style="1"/>
    <col min="16129" max="16129" width="27.5703125" style="1" customWidth="1"/>
    <col min="16130" max="16130" width="47.5703125" style="1" customWidth="1"/>
    <col min="16131" max="16131" width="19.85546875" style="1" customWidth="1"/>
    <col min="16132" max="16132" width="19.28515625" style="1" customWidth="1"/>
    <col min="16133" max="16133" width="66.140625" style="1" customWidth="1"/>
    <col min="16134" max="16384" width="40.7109375" style="1"/>
  </cols>
  <sheetData>
    <row r="1" spans="1:17" ht="15.75">
      <c r="E1" s="2"/>
      <c r="F1" s="3"/>
      <c r="G1" s="3"/>
      <c r="H1" s="3"/>
      <c r="I1" s="3"/>
      <c r="J1" s="3"/>
      <c r="K1" s="3"/>
      <c r="L1" s="3"/>
      <c r="M1" s="3"/>
      <c r="N1" s="3"/>
      <c r="O1" s="3"/>
      <c r="P1" s="3"/>
      <c r="Q1" s="3"/>
    </row>
    <row r="2" spans="1:17" ht="13.5">
      <c r="D2" s="4"/>
    </row>
    <row r="3" spans="1:17" ht="18.75">
      <c r="A3" s="95" t="s">
        <v>0</v>
      </c>
      <c r="B3" s="95"/>
      <c r="C3" s="95"/>
      <c r="D3" s="95"/>
      <c r="E3" s="95"/>
    </row>
    <row r="4" spans="1:17" ht="36.75" customHeight="1">
      <c r="A4" s="96" t="s">
        <v>230</v>
      </c>
      <c r="B4" s="96"/>
      <c r="C4" s="96"/>
      <c r="D4" s="96"/>
      <c r="E4" s="96"/>
    </row>
    <row r="5" spans="1:17" ht="18.75">
      <c r="A5" s="81" t="s">
        <v>223</v>
      </c>
      <c r="B5" s="81"/>
      <c r="C5" s="81"/>
      <c r="D5" s="81"/>
      <c r="E5" s="81"/>
    </row>
    <row r="7" spans="1:17">
      <c r="A7" s="97" t="s">
        <v>1</v>
      </c>
      <c r="B7" s="97"/>
      <c r="C7" s="98" t="s">
        <v>2</v>
      </c>
      <c r="D7" s="98"/>
      <c r="E7" s="99" t="s">
        <v>3</v>
      </c>
    </row>
    <row r="8" spans="1:17" ht="63.75">
      <c r="A8" s="97"/>
      <c r="B8" s="97"/>
      <c r="C8" s="14" t="s">
        <v>210</v>
      </c>
      <c r="D8" s="14" t="s">
        <v>211</v>
      </c>
      <c r="E8" s="100"/>
    </row>
    <row r="9" spans="1:17" ht="32.25" customHeight="1">
      <c r="A9" s="14" t="s">
        <v>4</v>
      </c>
      <c r="B9" s="14" t="s">
        <v>5</v>
      </c>
      <c r="C9" s="14" t="s">
        <v>6</v>
      </c>
      <c r="D9" s="14" t="s">
        <v>7</v>
      </c>
      <c r="E9" s="101"/>
      <c r="J9" s="5"/>
    </row>
    <row r="10" spans="1:17" ht="322.5" customHeight="1">
      <c r="A10" s="57" t="s">
        <v>8</v>
      </c>
      <c r="B10" s="15" t="s">
        <v>222</v>
      </c>
      <c r="C10" s="58">
        <v>112273.53</v>
      </c>
      <c r="D10" s="58">
        <v>107861.48</v>
      </c>
      <c r="E10" s="15" t="s">
        <v>224</v>
      </c>
    </row>
    <row r="11" spans="1:17" ht="165.75">
      <c r="A11" s="57" t="s">
        <v>9</v>
      </c>
      <c r="B11" s="15" t="s">
        <v>214</v>
      </c>
      <c r="C11" s="58">
        <v>202878.61</v>
      </c>
      <c r="D11" s="58">
        <v>198255.79</v>
      </c>
      <c r="E11" s="16" t="s">
        <v>225</v>
      </c>
    </row>
    <row r="12" spans="1:17" ht="140.25">
      <c r="A12" s="57" t="s">
        <v>10</v>
      </c>
      <c r="B12" s="15" t="s">
        <v>215</v>
      </c>
      <c r="C12" s="58">
        <v>218934.69</v>
      </c>
      <c r="D12" s="58">
        <v>201894.31</v>
      </c>
      <c r="E12" s="16" t="s">
        <v>226</v>
      </c>
    </row>
    <row r="13" spans="1:17" ht="140.25">
      <c r="A13" s="57" t="s">
        <v>11</v>
      </c>
      <c r="B13" s="15" t="s">
        <v>217</v>
      </c>
      <c r="C13" s="58">
        <v>8080</v>
      </c>
      <c r="D13" s="58">
        <v>7790.23</v>
      </c>
      <c r="E13" s="59" t="s">
        <v>227</v>
      </c>
    </row>
    <row r="14" spans="1:17" ht="89.25">
      <c r="A14" s="57" t="s">
        <v>12</v>
      </c>
      <c r="B14" s="15" t="s">
        <v>218</v>
      </c>
      <c r="C14" s="58">
        <v>0</v>
      </c>
      <c r="D14" s="58">
        <v>0</v>
      </c>
      <c r="E14" s="16" t="s">
        <v>228</v>
      </c>
    </row>
    <row r="15" spans="1:17" ht="140.25">
      <c r="A15" s="57" t="s">
        <v>216</v>
      </c>
      <c r="B15" s="15" t="s">
        <v>213</v>
      </c>
      <c r="C15" s="58">
        <v>0</v>
      </c>
      <c r="D15" s="58">
        <v>0</v>
      </c>
      <c r="E15" s="16" t="s">
        <v>229</v>
      </c>
    </row>
    <row r="16" spans="1:17" ht="18.75" customHeight="1">
      <c r="A16" s="94" t="s">
        <v>13</v>
      </c>
      <c r="B16" s="94"/>
      <c r="C16" s="17">
        <f>SUM(C10:C15)</f>
        <v>542166.83000000007</v>
      </c>
      <c r="D16" s="17">
        <f>SUM(D10:D15)</f>
        <v>515801.81</v>
      </c>
      <c r="E16" s="18"/>
      <c r="F16" s="1" t="s">
        <v>14</v>
      </c>
    </row>
    <row r="17" spans="1:5" ht="15.75">
      <c r="A17" s="6"/>
      <c r="B17" s="6"/>
      <c r="C17" s="6"/>
      <c r="D17" s="6"/>
      <c r="E17" s="6"/>
    </row>
    <row r="28" spans="1:5" ht="14.25">
      <c r="E28" s="7"/>
    </row>
  </sheetData>
  <mergeCells count="7">
    <mergeCell ref="A16:B16"/>
    <mergeCell ref="A3:E3"/>
    <mergeCell ref="A4:E4"/>
    <mergeCell ref="A5:E5"/>
    <mergeCell ref="A7:B8"/>
    <mergeCell ref="C7:D7"/>
    <mergeCell ref="E7:E9"/>
  </mergeCells>
  <pageMargins left="0" right="0" top="0" bottom="0" header="0" footer="0"/>
  <pageSetup paperSize="9" scale="54"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vt:lpstr>
      <vt:lpstr>Приложение 2</vt:lpstr>
      <vt:lpstr>'Приложение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Михайловна Сорокина</dc:creator>
  <cp:lastModifiedBy>Наталья Михайловна Сорокина</cp:lastModifiedBy>
  <cp:lastPrinted>2023-09-14T12:29:12Z</cp:lastPrinted>
  <dcterms:created xsi:type="dcterms:W3CDTF">2015-06-05T18:19:34Z</dcterms:created>
  <dcterms:modified xsi:type="dcterms:W3CDTF">2024-03-27T12:38:45Z</dcterms:modified>
</cp:coreProperties>
</file>